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cl.sharepoint.com/sites/Dept_ListedFunds-InvestorRelations/Shared Documents/Sustainability Matters/4. Sustainability Reporting/SR 2025/1. CICT/Drafts from Paia/"/>
    </mc:Choice>
  </mc:AlternateContent>
  <xr:revisionPtr revIDLastSave="147" documentId="8_{4AD4C094-0850-46E8-9EAB-6A7E07937A45}" xr6:coauthVersionLast="47" xr6:coauthVersionMax="47" xr10:uidLastSave="{77292B25-7BCA-4024-8176-124F07A86DC7}"/>
  <bookViews>
    <workbookView xWindow="-120" yWindow="-120" windowWidth="29040" windowHeight="15720" xr2:uid="{39F72AE7-6ED1-4F67-94D6-72C29B4BC717}"/>
  </bookViews>
  <sheets>
    <sheet name="GREEN RATINGS" sheetId="8" r:id="rId1"/>
    <sheet name="UNIVERSAL DESIGN" sheetId="9" r:id="rId2"/>
    <sheet name="ENVIRONMENTAL" sheetId="1" r:id="rId3"/>
    <sheet name="SOCIAL" sheetId="2" r:id="rId4"/>
    <sheet name="GOVERNANCE" sheetId="3" r:id="rId5"/>
    <sheet name="GHG Emissions Data Methodology" sheetId="5" r:id="rId6"/>
    <sheet name="IFRS S2 Content Index" sheetId="6" r:id="rId7"/>
    <sheet name="IFRS S2 Vol 36 - Real Estate" sheetId="7" r:id="rId8"/>
    <sheet name="UN Global Compact" sheetId="10" r:id="rId9"/>
  </sheets>
  <definedNames>
    <definedName name="_xlnm.Print_Area" localSheetId="2">ENVIRONMENTAL!$A$1:$I$52</definedName>
    <definedName name="_xlnm.Print_Area" localSheetId="5">'GHG Emissions Data Methodology'!$A$1:$Q$16</definedName>
    <definedName name="_xlnm.Print_Area" localSheetId="4">GOVERNANCE!$A$1:$F$18</definedName>
    <definedName name="_xlnm.Print_Area" localSheetId="0">'GREEN RATINGS'!$A$1:$C$50</definedName>
    <definedName name="_xlnm.Print_Area" localSheetId="6">'IFRS S2 Content Index'!$A$1:$E$121</definedName>
    <definedName name="_xlnm.Print_Area" localSheetId="7">'IFRS S2 Vol 36 - Real Estate'!$A$1:$F$72</definedName>
    <definedName name="_xlnm.Print_Area" localSheetId="3">SOCIAL!$A$1:$F$109</definedName>
    <definedName name="_xlnm.Print_Area" localSheetId="8">'UN Global Compact'!$A$1:$Q$19</definedName>
    <definedName name="_xlnm.Print_Area" localSheetId="1">'UNIVERSAL DESIGN'!$A$1:$C$15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 i="7" l="1"/>
  <c r="F59" i="7"/>
</calcChain>
</file>

<file path=xl/sharedStrings.xml><?xml version="1.0" encoding="utf-8"?>
<sst xmlns="http://schemas.openxmlformats.org/spreadsheetml/2006/main" count="951" uniqueCount="660">
  <si>
    <t>CICT PORTFOLIO</t>
  </si>
  <si>
    <t>KEY ESG DATA SUMMARY: ENVIRONMENTAL DATA</t>
  </si>
  <si>
    <t>Note: Numbers may not add up due to rounding</t>
  </si>
  <si>
    <t>GREENHOUSE GAS EMISSIONS</t>
  </si>
  <si>
    <t xml:space="preserve">Metrics </t>
  </si>
  <si>
    <t>Unit</t>
  </si>
  <si>
    <r>
      <t>tonnes CO</t>
    </r>
    <r>
      <rPr>
        <vertAlign val="subscript"/>
        <sz val="11"/>
        <color theme="1"/>
        <rFont val="Arial"/>
        <family val="2"/>
      </rPr>
      <t>2</t>
    </r>
    <r>
      <rPr>
        <sz val="11"/>
        <color theme="1"/>
        <rFont val="Arial"/>
        <family val="2"/>
      </rPr>
      <t>e</t>
    </r>
  </si>
  <si>
    <t>Scope 2 (Location-based)</t>
  </si>
  <si>
    <t>Cat 3 Fuel and energy-related activities</t>
  </si>
  <si>
    <t>-</t>
  </si>
  <si>
    <t>Emission intensity, Scope 1 and 2</t>
  </si>
  <si>
    <r>
      <t>kgCO</t>
    </r>
    <r>
      <rPr>
        <vertAlign val="subscript"/>
        <sz val="11"/>
        <color theme="1"/>
        <rFont val="Arial"/>
        <family val="2"/>
      </rPr>
      <t>2</t>
    </r>
    <r>
      <rPr>
        <sz val="11"/>
        <color theme="1"/>
        <rFont val="Arial"/>
        <family val="2"/>
      </rPr>
      <t>e/m</t>
    </r>
    <r>
      <rPr>
        <vertAlign val="superscript"/>
        <sz val="11"/>
        <color theme="1"/>
        <rFont val="Arial"/>
        <family val="2"/>
      </rPr>
      <t>2</t>
    </r>
    <r>
      <rPr>
        <sz val="11"/>
        <color theme="1"/>
        <rFont val="Arial"/>
        <family val="2"/>
      </rPr>
      <t>/month</t>
    </r>
  </si>
  <si>
    <t>Total energy consumption</t>
  </si>
  <si>
    <t>MWh</t>
  </si>
  <si>
    <t>Direct fuel combustion</t>
  </si>
  <si>
    <t>Diesel fuel</t>
  </si>
  <si>
    <t xml:space="preserve">Purchased energy </t>
  </si>
  <si>
    <t xml:space="preserve">Electricity </t>
  </si>
  <si>
    <t xml:space="preserve">Heat/steam/chilled water </t>
  </si>
  <si>
    <t xml:space="preserve">Energy consumption intensity </t>
  </si>
  <si>
    <r>
      <t>kWh/m</t>
    </r>
    <r>
      <rPr>
        <vertAlign val="superscript"/>
        <sz val="11"/>
        <color theme="1"/>
        <rFont val="Arial"/>
        <family val="2"/>
      </rPr>
      <t>2</t>
    </r>
    <r>
      <rPr>
        <sz val="11"/>
        <color theme="1"/>
        <rFont val="Arial"/>
        <family val="2"/>
      </rPr>
      <t>/month</t>
    </r>
  </si>
  <si>
    <t>Total water consumption</t>
  </si>
  <si>
    <r>
      <t>000 m</t>
    </r>
    <r>
      <rPr>
        <vertAlign val="superscript"/>
        <sz val="11"/>
        <color theme="1"/>
        <rFont val="Arial"/>
        <family val="2"/>
      </rPr>
      <t>3</t>
    </r>
  </si>
  <si>
    <t>Municipal water supply</t>
  </si>
  <si>
    <t>% of Total Water</t>
  </si>
  <si>
    <t>Harvested rainwater</t>
  </si>
  <si>
    <r>
      <t>NEWater</t>
    </r>
    <r>
      <rPr>
        <vertAlign val="superscript"/>
        <sz val="11"/>
        <color theme="1"/>
        <rFont val="Arial"/>
        <family val="2"/>
      </rPr>
      <t>1</t>
    </r>
  </si>
  <si>
    <r>
      <t>Water consumption intensity</t>
    </r>
    <r>
      <rPr>
        <vertAlign val="superscript"/>
        <sz val="11"/>
        <color theme="1"/>
        <rFont val="Arial"/>
        <family val="2"/>
      </rPr>
      <t>2</t>
    </r>
  </si>
  <si>
    <r>
      <t>m</t>
    </r>
    <r>
      <rPr>
        <vertAlign val="superscript"/>
        <sz val="11"/>
        <color theme="1"/>
        <rFont val="Arial"/>
        <family val="2"/>
      </rPr>
      <t>3</t>
    </r>
    <r>
      <rPr>
        <sz val="11"/>
        <color theme="1"/>
        <rFont val="Arial"/>
        <family val="2"/>
      </rPr>
      <t>/m</t>
    </r>
    <r>
      <rPr>
        <vertAlign val="superscript"/>
        <sz val="11"/>
        <color theme="1"/>
        <rFont val="Arial"/>
        <family val="2"/>
      </rPr>
      <t>2</t>
    </r>
    <r>
      <rPr>
        <sz val="11"/>
        <color theme="1"/>
        <rFont val="Arial"/>
        <family val="2"/>
      </rPr>
      <t>/month</t>
    </r>
  </si>
  <si>
    <t xml:space="preserve">Notes:				
1. NEWater is treated wastewater purified using advanced membrane technologies and ultraviolet disinfection produced by PUB.							
2. Based on the total water consumption from municipal supply, harvested rainwater and NEWater.	</t>
  </si>
  <si>
    <t xml:space="preserve">Total waste generated </t>
  </si>
  <si>
    <t>tonnes</t>
  </si>
  <si>
    <t>Waste disposed by incineration</t>
  </si>
  <si>
    <t>Waste recycled</t>
  </si>
  <si>
    <t>Waste intensity</t>
  </si>
  <si>
    <t>KEY ESG DATA SUMMARY: SOCIAL DATA</t>
  </si>
  <si>
    <t xml:space="preserve">EMPLOYMENT </t>
  </si>
  <si>
    <r>
      <t>Total Employees</t>
    </r>
    <r>
      <rPr>
        <vertAlign val="superscript"/>
        <sz val="11"/>
        <color theme="1"/>
        <rFont val="Arial"/>
        <family val="2"/>
      </rPr>
      <t>1</t>
    </r>
  </si>
  <si>
    <t>Number</t>
  </si>
  <si>
    <t>Total New Hire (Rate and Number)</t>
  </si>
  <si>
    <t>Number, (%)</t>
  </si>
  <si>
    <t>98, (18%)</t>
  </si>
  <si>
    <t>68, (14%)</t>
  </si>
  <si>
    <t>61, (13%)</t>
  </si>
  <si>
    <r>
      <t>Total Turnover (Rate and Number)</t>
    </r>
    <r>
      <rPr>
        <vertAlign val="superscript"/>
        <sz val="11"/>
        <color theme="1"/>
        <rFont val="Arial"/>
        <family val="2"/>
      </rPr>
      <t>2</t>
    </r>
  </si>
  <si>
    <t xml:space="preserve">142, (26%) </t>
  </si>
  <si>
    <t>75, (15%)</t>
  </si>
  <si>
    <t>No. of Incidents Relating to Unlawful Discrimination</t>
  </si>
  <si>
    <t>No. of Incidents Relating to Child/Forced Labour</t>
  </si>
  <si>
    <t>DIVERSITY (Gender, Age and Seniority)</t>
  </si>
  <si>
    <t>By Gender and Age</t>
  </si>
  <si>
    <t xml:space="preserve">Male </t>
  </si>
  <si>
    <t>247, (45%)</t>
  </si>
  <si>
    <t>238, (49%)</t>
  </si>
  <si>
    <t>227, (48%)</t>
  </si>
  <si>
    <t xml:space="preserve">Female </t>
  </si>
  <si>
    <t>301, (55%)</t>
  </si>
  <si>
    <t>248, (51%)</t>
  </si>
  <si>
    <t>246, (52%)</t>
  </si>
  <si>
    <t xml:space="preserve">&lt; 30 years old </t>
  </si>
  <si>
    <t>74, (14%)</t>
  </si>
  <si>
    <t>68,  (14%)</t>
  </si>
  <si>
    <t>60, (13%)</t>
  </si>
  <si>
    <t xml:space="preserve">30-50 years old </t>
  </si>
  <si>
    <t>353, (64%)</t>
  </si>
  <si>
    <t>300, (62%)</t>
  </si>
  <si>
    <t>292, (62%)</t>
  </si>
  <si>
    <t xml:space="preserve">&gt; 50 years </t>
  </si>
  <si>
    <t>121, (22%)</t>
  </si>
  <si>
    <t>118, (24%)</t>
  </si>
  <si>
    <t>121, (25%)</t>
  </si>
  <si>
    <r>
      <t>Female Representation by Seniority</t>
    </r>
    <r>
      <rPr>
        <vertAlign val="superscript"/>
        <sz val="11"/>
        <color theme="1"/>
        <rFont val="Arial"/>
        <family val="2"/>
      </rPr>
      <t>1</t>
    </r>
    <r>
      <rPr>
        <b/>
        <sz val="11"/>
        <color theme="1"/>
        <rFont val="Arial"/>
        <family val="2"/>
      </rPr>
      <t xml:space="preserve"> </t>
    </r>
  </si>
  <si>
    <t>(%)</t>
  </si>
  <si>
    <t>Executive</t>
  </si>
  <si>
    <t xml:space="preserve">Management </t>
  </si>
  <si>
    <t>Junior Management</t>
  </si>
  <si>
    <t>Senior Management</t>
  </si>
  <si>
    <t>Full-time Employees</t>
  </si>
  <si>
    <t>Female</t>
  </si>
  <si>
    <t>Part-Time/Non-Guaranteed Hours Staff</t>
  </si>
  <si>
    <t>Permanent Employees</t>
  </si>
  <si>
    <t xml:space="preserve">Note:
1. To better reflect the roles of our employees, we reclassified Executive and Management, placing employees in managerial and above level under the Management.
</t>
  </si>
  <si>
    <t>BASIC SALARY &amp; REMUNERATION OF WOMEN TO MEN (Seniority)</t>
  </si>
  <si>
    <t>Non-Executive</t>
  </si>
  <si>
    <t>%</t>
  </si>
  <si>
    <t>5% in favour of male</t>
  </si>
  <si>
    <t>6% in favour of male</t>
  </si>
  <si>
    <t>2% in favour of male</t>
  </si>
  <si>
    <t>1% in favour of male</t>
  </si>
  <si>
    <t>7% in favour of male</t>
  </si>
  <si>
    <t>&lt;30 years old</t>
  </si>
  <si>
    <t>30-50 years old</t>
  </si>
  <si>
    <t>&gt;50 years old</t>
  </si>
  <si>
    <t>Male</t>
  </si>
  <si>
    <t xml:space="preserve">&lt;30 years old </t>
  </si>
  <si>
    <t>11,   (9%)</t>
  </si>
  <si>
    <t>Total turnover</t>
  </si>
  <si>
    <t>DEVELOPMENT &amp; TRAINING</t>
  </si>
  <si>
    <t>Hours/employee</t>
  </si>
  <si>
    <t xml:space="preserve">Average training hours by gender </t>
  </si>
  <si>
    <t xml:space="preserve">Hours/employee </t>
  </si>
  <si>
    <t>Average training hours by age</t>
  </si>
  <si>
    <t>Average training hours by seniority</t>
  </si>
  <si>
    <t>Management</t>
  </si>
  <si>
    <t>OCCUPATIONAL HEALTH &amp; SAFETY</t>
  </si>
  <si>
    <t>Employees</t>
  </si>
  <si>
    <t>Fatalities</t>
  </si>
  <si>
    <t>Number of cases</t>
  </si>
  <si>
    <t>High-consequence injuries (Injuries resulting in permanent disability)</t>
  </si>
  <si>
    <t>Recordable injuries</t>
  </si>
  <si>
    <t xml:space="preserve">Number of cases </t>
  </si>
  <si>
    <r>
      <t>Injury rate</t>
    </r>
    <r>
      <rPr>
        <vertAlign val="superscript"/>
        <sz val="11"/>
        <color theme="1"/>
        <rFont val="Arial"/>
        <family val="2"/>
      </rPr>
      <t>1</t>
    </r>
  </si>
  <si>
    <t>Rate per million manhours worked</t>
  </si>
  <si>
    <r>
      <t>Lost day rate</t>
    </r>
    <r>
      <rPr>
        <vertAlign val="superscript"/>
        <sz val="11"/>
        <color theme="1"/>
        <rFont val="Arial"/>
        <family val="2"/>
      </rPr>
      <t>2</t>
    </r>
  </si>
  <si>
    <t xml:space="preserve">Rate per million manhours worked </t>
  </si>
  <si>
    <r>
      <t>Absentee rate</t>
    </r>
    <r>
      <rPr>
        <vertAlign val="superscript"/>
        <sz val="11"/>
        <color theme="1"/>
        <rFont val="Arial"/>
        <family val="2"/>
      </rPr>
      <t>3</t>
    </r>
  </si>
  <si>
    <t xml:space="preserve">% of total scheduled workdays </t>
  </si>
  <si>
    <r>
      <t>Total employee scheduled working hours</t>
    </r>
    <r>
      <rPr>
        <vertAlign val="superscript"/>
        <sz val="11"/>
        <color theme="1"/>
        <rFont val="Arial"/>
        <family val="2"/>
      </rPr>
      <t>4</t>
    </r>
  </si>
  <si>
    <t>Hours</t>
  </si>
  <si>
    <t xml:space="preserve">Fatalities </t>
  </si>
  <si>
    <t>&gt;5,500</t>
  </si>
  <si>
    <t>&gt;4,200</t>
  </si>
  <si>
    <t>&gt;3,300</t>
  </si>
  <si>
    <t>Supply Chain Management</t>
  </si>
  <si>
    <t>Total Suppliers</t>
  </si>
  <si>
    <t>&gt;830</t>
  </si>
  <si>
    <t>&gt;680</t>
  </si>
  <si>
    <t>Total Suppliers (Tier-1)</t>
  </si>
  <si>
    <t>&gt;700</t>
  </si>
  <si>
    <t>KEY ESG DATA SUMMARY: GOVERNANCE DATA</t>
  </si>
  <si>
    <t>BOARD DIVERSITY</t>
  </si>
  <si>
    <t xml:space="preserve">Unit </t>
  </si>
  <si>
    <t>Board Composition</t>
  </si>
  <si>
    <t xml:space="preserve">Board independence </t>
  </si>
  <si>
    <t>Women on the board</t>
  </si>
  <si>
    <t>Management Diversity</t>
  </si>
  <si>
    <t>ETHICAL BEHAVIOUR</t>
  </si>
  <si>
    <t>Anti-corruption disclosure</t>
  </si>
  <si>
    <t>Discussion and
number of
standards</t>
  </si>
  <si>
    <t>AR 2022 Risk Management 
(Pg 45-51)
AR 2022 Corporate Governance 
(Pg 52-85)</t>
  </si>
  <si>
    <t>AR 2023 Risk Management 
(Pg 127-132)
SR 2023 Governance 
(Pg 81-89)</t>
  </si>
  <si>
    <t xml:space="preserve">Anti-corruption training for CICT employees </t>
  </si>
  <si>
    <t>Cat 5 Waste generated in own operations</t>
  </si>
  <si>
    <t>Scope 2 (Market-based)</t>
  </si>
  <si>
    <r>
      <t>Scope 3</t>
    </r>
    <r>
      <rPr>
        <b/>
        <vertAlign val="superscript"/>
        <sz val="11"/>
        <color theme="1"/>
        <rFont val="Arial"/>
        <family val="2"/>
      </rPr>
      <t>2</t>
    </r>
  </si>
  <si>
    <t>~942,400</t>
  </si>
  <si>
    <t>AR 2024 Risk Management 
(Pg 69-74)
SR 2024 Governance 
(Pg 75-99)</t>
  </si>
  <si>
    <t>GHG EMISSIONS DATA METHODOLOGY</t>
  </si>
  <si>
    <t>GHG Emissions Data Methodology</t>
  </si>
  <si>
    <t>Approach</t>
  </si>
  <si>
    <t>Scope 1 GHG Emissions</t>
  </si>
  <si>
    <t>Scope 2 GHG Emissions</t>
  </si>
  <si>
    <t>Scope 3 GHG Emissions</t>
  </si>
  <si>
    <t>IFRS S2: CLIMATE-RELATED DISCLOSURES</t>
  </si>
  <si>
    <t>IFRS S2 INDICATOR</t>
  </si>
  <si>
    <t>DESCRIPTION</t>
  </si>
  <si>
    <t>SECTION &amp; PAGE REFERENCE</t>
  </si>
  <si>
    <t>REMARKS</t>
  </si>
  <si>
    <t>GOVERNANCE</t>
  </si>
  <si>
    <t>6 (a)</t>
  </si>
  <si>
    <t>To achieve this objective, an entity shall disclose information about the governance body(s) (which can include a board, committee or equivalent body charged with governance) or individual(s) responsible for oversight of climate-related risks and opportunities. Specifically, the entity shall identify that body(s) or individual(s) and disclose information about:</t>
  </si>
  <si>
    <t>6 (a) (i)</t>
  </si>
  <si>
    <t>How responsibilities for climate-related risks and opportunities are reflected in the terms of reference, mandates, role descriptions and other related policies applicable to that body(s) or individual(s)</t>
  </si>
  <si>
    <t>6 (a) (ii)</t>
  </si>
  <si>
    <t>How the body(s) or individual(s) determines whether appropriate skills and competencies are available or will be developed to oversee strategies designed to respond to climate-related risks and opportunities</t>
  </si>
  <si>
    <t>6 (a) (iii)</t>
  </si>
  <si>
    <t>How and how often the body(s) or individual(s) is informed about climate-related risks and opportunities</t>
  </si>
  <si>
    <t>6 (a) (iv)</t>
  </si>
  <si>
    <t>How the body(s) or individual(s) takes into account climate-related risks and opportunities when overseeing the entity’s strategy, its decisions on major transactions and its risk management processes and related policies, including whether the body(s) or individual(s) has considered trade-offs associated with those risks and opportunities</t>
  </si>
  <si>
    <t>6 (a) (v)</t>
  </si>
  <si>
    <t>How the body(s) or individual(s) oversees the setting of targets related to climate-related risks and opportunities, and monitors progress towards those targets, including whether and how related performance metrics are included in remuneration policies</t>
  </si>
  <si>
    <t>6 (b)</t>
  </si>
  <si>
    <t>To achieve this objective, an entity shall disclose information about management’s role in the governance processes, controls and procedures used to monitor, manage and oversee climate-related risks and opportunities, including information about:</t>
  </si>
  <si>
    <t>6 (b) (i)</t>
  </si>
  <si>
    <t>Whether the role is delegated to a specific management-level position or management-level committee and how oversight is exercised over that position or committee</t>
  </si>
  <si>
    <t>6 (b) (ii)</t>
  </si>
  <si>
    <t>Whether management uses controls and procedures to support the oversight of climate-related risks and opportunities and, if so, how these controls and procedures are integrated with other internal functions</t>
  </si>
  <si>
    <t>STRATEGY</t>
  </si>
  <si>
    <t>CLIMATE-RELATED RISKS AND OPPORTUNITIES</t>
  </si>
  <si>
    <t>An entity shall disclose information that enables users of general-purpose financial reports to understand the climate-related risks and opportunities that could reasonably be expected to affect the entity’s prospects. Specifically, the entity shall:</t>
  </si>
  <si>
    <t>10 (a)</t>
  </si>
  <si>
    <t>Describe climate-related risks and opportunities that could reasonably be expected to affect the entity’s prospects.</t>
  </si>
  <si>
    <t>10 (b)</t>
  </si>
  <si>
    <t>Explain, for each climate-related risk the entity has identified, whether the entity considers the risk to be a climate-related physical risk or climate-related transition risk.</t>
  </si>
  <si>
    <t>10 (c)</t>
  </si>
  <si>
    <t>Specify, for each climate-related risk and opportunity the entity has identified, over which time horizons — short, medium or long term — the effects of each climate-related risk and opportunity could reasonably be expected to occur.</t>
  </si>
  <si>
    <t>10 (d)</t>
  </si>
  <si>
    <t>Explain how the entity defines ‘short term’, ‘medium term’ and ‘long term’ and how these definitions are linked to the planning horizons used by the entity for strategic decision-making</t>
  </si>
  <si>
    <t>BUSINESS MODEL AND VALUE CHAIN</t>
  </si>
  <si>
    <t>An entity shall disclose information that enables users of general-purpose financial reports to understand the current and anticipated effects of climate-related risks and opportunities on the entity’s business model and value chain. Specifically, the entity shall disclose:</t>
  </si>
  <si>
    <t>13 (a)</t>
  </si>
  <si>
    <t>A description of the current and anticipated effects of climate-related risks and opportunities on the entity’s business model and value chain.</t>
  </si>
  <si>
    <t>13 (b)</t>
  </si>
  <si>
    <t>A description of where in the entity’s business model and value chain climate-related risks and opportunities are concentrated (for example, geographical areas, facilities and types of assets).</t>
  </si>
  <si>
    <t>STRATEGY AND DECISION-MAKING</t>
  </si>
  <si>
    <t>An entity shall disclose information that enables users of general-purpose financial reports to understand the effects of climate-related risks and opportunities on its strategy and decision-making. Specifically, the entity shall disclose information about how the entity has responded to, and plans to respond to, climate-related risks and opportunities in its strategy and decision-making, including how the entity plans to achieve any climate-related targets it has set and any targets it is required to meet by law or regulation. Specifically:</t>
  </si>
  <si>
    <t>14 (a) (i)</t>
  </si>
  <si>
    <t>Information about current and anticipated changes to the entity’s business model, including its resource allocation, to address climate-related risks and opportunities.</t>
  </si>
  <si>
    <t>14 (a) (ii)</t>
  </si>
  <si>
    <t>Information about current and anticipated direct mitigation and adaptation efforts (for example, through changes in production processes or equipment, relocation of facilities, workforce adjustments, and changes in product specifications).</t>
  </si>
  <si>
    <t>14 (a) (iii)</t>
  </si>
  <si>
    <t>Information information about current and anticipated indirect mitigation and adaptation efforts (for example, through working with customers and supply chains).</t>
  </si>
  <si>
    <t>14 (a) (iv)</t>
  </si>
  <si>
    <t>Information about any climate-related transition plan the entity has, including information about key assumptions used in developing its transition plan, and dependencies on which the entity’s transition plan relies.</t>
  </si>
  <si>
    <t>14 (a) (v)</t>
  </si>
  <si>
    <t>Information about how the entity plans to achieve any climate-related targets, including any greenhouse gas emissions targets, described in accordance with indicators 33 – 36.</t>
  </si>
  <si>
    <t>14 (b)</t>
  </si>
  <si>
    <t>Information about how the entity is resourcing, and plans to resource, the activities disclosed in accordance with 14 (a)</t>
  </si>
  <si>
    <t>14 (c)</t>
  </si>
  <si>
    <t>Quantitative and qualitative information about the progress of plans disclosed in previous reporting periods in accordance with 14 (a)</t>
  </si>
  <si>
    <t>FINANCIAL POSITION, FINANCIAL PERFORMANCE AND CASH FLOWS</t>
  </si>
  <si>
    <t>An entity shall disclose information that enables users of general-purpose financial reports to understand:</t>
  </si>
  <si>
    <t>15 (a)</t>
  </si>
  <si>
    <t>The effects of climate-related risks and opportunities on the entity’s financial position, financial performance and cash flows for the reporting period (current financial effects).</t>
  </si>
  <si>
    <t>15 (b)</t>
  </si>
  <si>
    <t>The anticipated effects of climate-related risks and opportunities on the entity’s financial position, financial performance and cash flows over the short, medium and long term, taking into consideration how climate-related risks and opportunities are included in the entity’s financial planning (anticipated financial effects).</t>
  </si>
  <si>
    <t>Specifically, an entity shall disclose quantitative and qualitative information about:</t>
  </si>
  <si>
    <t>16 (a)</t>
  </si>
  <si>
    <t>How climate-related risks and opportunities have affected its financial position, financial performance and cash flows for the reporting period;</t>
  </si>
  <si>
    <t>16 (b)</t>
  </si>
  <si>
    <t>The climate-related risks and opportunities identified in 16(a) for which there is a significant risk of a material adjustment within the next annual reporting period to the carrying amounts of assets and liabilities reported in the related financial statements;</t>
  </si>
  <si>
    <t>16 (c) (i)</t>
  </si>
  <si>
    <t>How the entity expects its financial position to change over the short, medium and long term, given its strategy to manage climate-related risks and opportunities, taking into consideration its investment and disposal plans (for example, plans for capital expenditure, major acquisitions and divestments, joint ventures, business transformation, innovation, new business areas, and asset retirements), including plans the entity is not contractually committed to</t>
  </si>
  <si>
    <t>16 (c) (ii)</t>
  </si>
  <si>
    <t>How the entity expects its financial position to change over the short, medium and long term, given its strategy to manage climate-related risks and opportunities, taking into consideration the entity's planned sources of funding to implement its strategy</t>
  </si>
  <si>
    <t>16 (d)</t>
  </si>
  <si>
    <t>How the entity expects its financial performance and cash flows to change over the short, medium and long term, given its strategy to manage climate-related risks and opportunities (for example, increased revenue from products and services aligned with a lower- carbon economy; costs arising from physical damage to assets from climate events; and expenses associated with climate adaptation or mitigation)</t>
  </si>
  <si>
    <t>An entity shall disclose information that enables users of general purpose financial reports to understand the resilience of the entity’s strategy and business model to climate-related changes, developments and uncertainties, taking into consideration the entity’s identified climate-related risks and opportunities. The entity shall use climate-related scenario analysis to assess its climate resilience using an approach that is commensurate with the entity’s circumstances. In providing quantitative information, the entity may disclose a single amount or a range. Specifically, the entity shall disclose:</t>
  </si>
  <si>
    <t>22 (a)</t>
  </si>
  <si>
    <t>The entity’s assessment of its climate resilience as at the reporting date, which shall enable users of general purpose financial reports to understand:</t>
  </si>
  <si>
    <t>22 (a) (i)</t>
  </si>
  <si>
    <t>The implications, if any, of the entity’s assessment for its strategy and business model, including how the entity would need to respond to the effects identified in the climate-related scenario analysis.</t>
  </si>
  <si>
    <t>22 (a) (ii)</t>
  </si>
  <si>
    <t>The significant areas of uncertainty considered in the entity’s assessment of its climate resilience.</t>
  </si>
  <si>
    <t>22 (a) (iii)</t>
  </si>
  <si>
    <t>The entity’s capacity to adjust or adapt its strategy and business model to climate change over the short, medium and long term, including;</t>
  </si>
  <si>
    <t>22 (a) (iii) (1)</t>
  </si>
  <si>
    <t>the availability of, and flexibility in, the entity’s existing financial resources to respond to the effects identified in the climate-related scenario analysis, including to address climate-related risks and to take advantage of climate-related opportunities</t>
  </si>
  <si>
    <t>22 (a) (iii) (2)</t>
  </si>
  <si>
    <t>the entity’s ability to redeploy, repurpose, upgrade or decommission existing assets</t>
  </si>
  <si>
    <t>22 (a) (iii) (3)</t>
  </si>
  <si>
    <t>the effect of the entity’s current and planned investments in climate-related mitigation, adaptation and opportunities for climate resilience</t>
  </si>
  <si>
    <t>22 (b) (i)</t>
  </si>
  <si>
    <t>How and when the climate-related scenario analysis was carried out, including information about the inputs the entity used, including:</t>
  </si>
  <si>
    <t>22 (b) (i) (1)</t>
  </si>
  <si>
    <t>Which climate-related scenarios the entity used for the analysis and the sources of those scenarios</t>
  </si>
  <si>
    <t>22 (b) (i) (2)</t>
  </si>
  <si>
    <t>Whether the analysis included a diverse range of climate-related scenarios</t>
  </si>
  <si>
    <t>22 (b) (i) (3)</t>
  </si>
  <si>
    <t>Whether the climate-related scenarios used for the analysis are associated with climate-related transition risks or climate-related physical risks</t>
  </si>
  <si>
    <t>22 (b) (i) (4)</t>
  </si>
  <si>
    <t>Whether the entity used, among its scenarios, a climate-related scenario aligned with the latest international agreement on climate change</t>
  </si>
  <si>
    <t>22 (b) (i) (5)</t>
  </si>
  <si>
    <t>Why the entity decided that its chosen climate-related scenarios are relevant to assessing its resilience to climate-related changes, developments or uncertainties</t>
  </si>
  <si>
    <t>22 (b) (i) (6)</t>
  </si>
  <si>
    <t>The time horizons the entity used in the analysis</t>
  </si>
  <si>
    <t>22 (b) (i) (7)</t>
  </si>
  <si>
    <t>What scope of operations the entity used in the analysis (for example, the operating locations and business units used in the analysis).</t>
  </si>
  <si>
    <t>22 (b) (ii)</t>
  </si>
  <si>
    <t>How and when the climate-related scenario analysis was carried out, including the key assumptions the entity made in the analysis, including assumptions about:</t>
  </si>
  <si>
    <t>22 (b) (ii) (1)</t>
  </si>
  <si>
    <t>Climate-related policies in the jurisdictions in which the entity operates</t>
  </si>
  <si>
    <t>22 (b) (ii) (2)</t>
  </si>
  <si>
    <t>Macroeconomic trends</t>
  </si>
  <si>
    <t>22 (b) (ii) (3)</t>
  </si>
  <si>
    <t>National- or regional-level variables (for example, local weather patterns, demographics, land use, infrastructure and availability of natural resources)</t>
  </si>
  <si>
    <t>22 (b) (ii) (4)</t>
  </si>
  <si>
    <t>Energy usage and mix</t>
  </si>
  <si>
    <t>22 (b) (ii) (5)</t>
  </si>
  <si>
    <t>Developments in technology</t>
  </si>
  <si>
    <t>22 (b) (iii)</t>
  </si>
  <si>
    <t>The reporting period in which the climate-related scenario analysis was carried out</t>
  </si>
  <si>
    <t>RISK MANAGEMENT</t>
  </si>
  <si>
    <t>To achieve this objective, an entity shall disclose information about the processes and related policies the entity uses to identify, assess, prioritise and monitor climate-related risks, including information about:</t>
  </si>
  <si>
    <t>25 (a) (i)</t>
  </si>
  <si>
    <t>The inputs and parameters the entity uses (for example, information about data sources and the scope of operations covered in the processes)</t>
  </si>
  <si>
    <t>25 (a) (ii)</t>
  </si>
  <si>
    <t>Whether and how the entity uses climate-related scenario analysis to inform its identification of climate-related risks</t>
  </si>
  <si>
    <t>25 (a) (iii)</t>
  </si>
  <si>
    <t>How the entity assesses the nature, likelihood and magnitude of the effects of those risks (for example, whether the entity considers qualitative factors, quantitative thresholds or other criteria)</t>
  </si>
  <si>
    <t>25 (a) (iv)</t>
  </si>
  <si>
    <t>Whether and how the entity prioritises climate-related risks relative to other types of risk</t>
  </si>
  <si>
    <t>25 (a) (v)</t>
  </si>
  <si>
    <t>How the entity monitors climate-related risks</t>
  </si>
  <si>
    <t>25 (a) (vi)</t>
  </si>
  <si>
    <t>Whether and how the entity has changed the processes it uses compared with the previous reporting period.</t>
  </si>
  <si>
    <t>25 (b)</t>
  </si>
  <si>
    <t>The processes the entity uses to identify, assess, prioritise and monitor climate-related opportunities, including information about whether and how the entity uses climate-related scenario analysis to inform its identification of climate-related opportunities.</t>
  </si>
  <si>
    <t>25 (c)</t>
  </si>
  <si>
    <t>The extent to which, and how, the processes for identifying, assessing, prioritising and monitoring climate-related risks and opportunities are integrated into and inform the entity’s overall risk management process.</t>
  </si>
  <si>
    <t>METRICS AND TARGETS</t>
  </si>
  <si>
    <t>CLIMATE-RELATED METRICS</t>
  </si>
  <si>
    <t>29 (a)</t>
  </si>
  <si>
    <t>An entity shall disclose information relevant to the cross-industry metric categories of greenhouse gas. Specifically, the entity shall disclose:</t>
  </si>
  <si>
    <t>29 (a) (i)</t>
  </si>
  <si>
    <t>Absolute gross greenhouse gas emissions generated during the reporting period, expressed as metric tonnes of CO2 equivalent, classified as:
•  Scope 1 greenhouse gas emissions.
•  Scope 2 greenhouse gas emissions.
•  Scope 3 greenhouse gas emissions.
The entity shall measure its greenhouse gas emissions in accordance with the Greenhouse Gas Protocol: A Corporate Accounting and Reporting Standard (2004) unless the entity is required, in whole or in part, by a jurisdictional authority or an exchange on which it is listed to use a different method for measuring its greenhouse gas emissions</t>
  </si>
  <si>
    <t>29 (a) (iii)</t>
  </si>
  <si>
    <t>The approach used to measure greenhouse gas emissions including:
•  The measurement approach, inputs and assumptions the entity uses to measure its greenhouse gas emissions.
•  The reason why the entity has chosen the measurement approach, inputs and assumptions it uses to measure its greenhouse gas emissions.
•  Any changes the entity made to the measurement approach, inputs and assumptions during the reporting period and the reasons for those changes.</t>
  </si>
  <si>
    <t>29 (a) (iv)</t>
  </si>
  <si>
    <t>For Scope 1 and Scope 2 greenhouse gas emissions disclosed in accordance with paragraph 29(a)(i), disaggregate emissions between:
•  The consolidated accounting group.
•  Other investees excluded from the consolidated accounting group (for an entity applying IFRS Accounting Standards, these investees would include associates, joint ventures and unconsolidated subsidiaries).</t>
  </si>
  <si>
    <t>29 (a) (v)</t>
  </si>
  <si>
    <t>Location-based Scope 2 greenhouse gas emissions, and the information about any contractual instruments that is necessary to inform users’ understanding of the entity’s Scope 2 greenhouse gas emissions.</t>
  </si>
  <si>
    <t>29 (a) (vi)</t>
  </si>
  <si>
    <t>For Scope 3 greenhouse gas emissions disclosed in accordance with paragraph 29(a)(i):
•  The categories included within the entity’s measure of Scope 3 greenhouse gas emissions, in accordance with the Scope 3 categories described in the Greenhouse Gas Protocol Corporate Value Chain (Scope 3) Accounting and Reporting Standard (2011).
•  Additional information about the entity’s financed emissions (part of Category 15 greenhouse gas emissions), if the entity’s activities include asset management, commercial banking or insurance.</t>
  </si>
  <si>
    <t>29 (b)</t>
  </si>
  <si>
    <t>Climate-related transition risks—the amount and percentage of assets or business activities vulnerable to climate-related transition risks.</t>
  </si>
  <si>
    <t>29 (c)</t>
  </si>
  <si>
    <t>Climate-related physical risks—the amount and percentage of assets or business activities vulnerable to climate-related physical risks.</t>
  </si>
  <si>
    <t>29 (d)</t>
  </si>
  <si>
    <t>Climate-related opportunities—the amount and percentage of assets or business activities aligned with climate-related opportunities.</t>
  </si>
  <si>
    <t>29 (e)</t>
  </si>
  <si>
    <t>Capital deployment—the amount of capital expenditure, financing or investment deployed towards climate-related risks and opportunities.</t>
  </si>
  <si>
    <t>29 (f) (i)</t>
  </si>
  <si>
    <t>An explanation of whether and how the entity is applying an internal carbon price in decision-making (for example, investment decisions, transfer pricing and scenario analysis).</t>
  </si>
  <si>
    <t>29 (f) (ii)</t>
  </si>
  <si>
    <t>The internal carbon price for each metric tonne of greenhouse gas emissions the entity uses to assess the costs of its greenhouse gas emissions.</t>
  </si>
  <si>
    <t>29 (g)</t>
  </si>
  <si>
    <t>An entity shall disclose information relevant to the cross-industry metric categories of remuneration prices. Specifically, the entity shall disclose:</t>
  </si>
  <si>
    <t>29 (g) (i)</t>
  </si>
  <si>
    <t>A description of whether and how climate-related considerations are factored into executive remuneration</t>
  </si>
  <si>
    <t>29 (g) (ii)</t>
  </si>
  <si>
    <t>The percentage of executive management remuneration recognised in the current period that is linked to climate-related considerations.</t>
  </si>
  <si>
    <t>CLIMATE-RELATED TARGETS</t>
  </si>
  <si>
    <t>An entity shall disclose the qualitative and quantitative climate-related targets it has set to monitor progress towards achieving its strategic goals, and any targets it is required to meet by law or regulation, including any greenhouse gas emissions targets. For each target, the entity shall disclose:</t>
  </si>
  <si>
    <t>33 (a)</t>
  </si>
  <si>
    <t>The metric used to set the target.</t>
  </si>
  <si>
    <t>33 (b)</t>
  </si>
  <si>
    <t>The objective of the target (for example, mitigation, adaptation or conformance with science-based initiatives).</t>
  </si>
  <si>
    <t>33 (c)</t>
  </si>
  <si>
    <t>The part of the entity to which the target applies (for example, whether the target applies to the entity in its entirety or only a part of the entity, such as a specific business unit or specific geographical region).</t>
  </si>
  <si>
    <t>33 (d)</t>
  </si>
  <si>
    <t>The period over which the target applies.</t>
  </si>
  <si>
    <t>33 (e)</t>
  </si>
  <si>
    <t>The base period from which progress is measured.</t>
  </si>
  <si>
    <t>33 (f)</t>
  </si>
  <si>
    <t>Any milestones and interim targets.</t>
  </si>
  <si>
    <t>33 (g)</t>
  </si>
  <si>
    <t>If the target is quantitative, whether it is an absolute target or an intensity target.</t>
  </si>
  <si>
    <t>33 (h)</t>
  </si>
  <si>
    <t>How the latest international agreement on climate change, including jurisdictional commitments that arise from that agreement, has informed the target.</t>
  </si>
  <si>
    <t>An entity shall disclose information about its approach to setting and reviewing each target, and how it monitors progress against each target, including:</t>
  </si>
  <si>
    <t>34 (a)</t>
  </si>
  <si>
    <t>Whether the target and the methodology for setting the target has been validated by a third party.</t>
  </si>
  <si>
    <t>34 (b)</t>
  </si>
  <si>
    <t>The entity’s processes for reviewing the target.</t>
  </si>
  <si>
    <t>34 (c)</t>
  </si>
  <si>
    <t>The metrics used to monitor progress towards reaching the target.</t>
  </si>
  <si>
    <t>34 (d)</t>
  </si>
  <si>
    <t>Any revisions to the target and an explanation for those revisions.</t>
  </si>
  <si>
    <t>An entity shall disclose information about its performance against each climate-related target and an analysis of trends or changes in the entity’s performance.</t>
  </si>
  <si>
    <t>For each greenhouse gas emissions target disclosed in accordance with 33–35, an entity shall disclose:</t>
  </si>
  <si>
    <t>36 (a)</t>
  </si>
  <si>
    <t>Which greenhouse gases are covered by the target.</t>
  </si>
  <si>
    <t>36 (b)</t>
  </si>
  <si>
    <t>Whether Scope 1, Scope 2 or Scope 3 greenhouse gas emissions are covered by the target.</t>
  </si>
  <si>
    <t>36 (c)</t>
  </si>
  <si>
    <t>Whether the target is a gross greenhouse gas emissions target or net greenhouse gas emissions target. If the entity discloses a net greenhouse gas emissions target, the entity is also required to separately disclose its associated gross greenhouse gas emissions target.</t>
  </si>
  <si>
    <t>36 (d)</t>
  </si>
  <si>
    <t>Whether the target was derived using a sectoral decarbonisation approach.</t>
  </si>
  <si>
    <t>36 (e)</t>
  </si>
  <si>
    <t>For each greenhouse gas emissions target, an entity shall disclose the planned use of carbon credits to offset greenhouse gas emissions to achieve any net greenhouse gas emissions target. In explaining its planned use of carbon credits, the entity shall disclose information including:</t>
  </si>
  <si>
    <t>36 (e) (i)</t>
  </si>
  <si>
    <t>The extent to which, and how, achieving any net greenhouse gas emissions target relies on the use of carbon credits.</t>
  </si>
  <si>
    <t>36 (e) (ii)</t>
  </si>
  <si>
    <t>36 (e) (iii)</t>
  </si>
  <si>
    <t>The type of carbon credit, including whether the underlying offset will be nature-based or based on technological carbon removals, and whether the underlying offset is achieved through carbon reduction or removal.</t>
  </si>
  <si>
    <t>36 (e) (iv)</t>
  </si>
  <si>
    <t>Any other factors necessary for users of general-purpose financial reports to understand the credibility and integrity of the carbon credits the entity plans to use (for example, assumptions regarding the permanence of the carbon offset).</t>
  </si>
  <si>
    <t>IFRS S2 VOLUME 36 - REAL ESTATE METRICS</t>
  </si>
  <si>
    <t>Code</t>
  </si>
  <si>
    <t>Metric</t>
  </si>
  <si>
    <t>Property Subsector</t>
  </si>
  <si>
    <t>IF-RE-130a.1</t>
  </si>
  <si>
    <t>Energy consumption data coverage as a percentage of total floor area, by property sector</t>
  </si>
  <si>
    <t>Percentage (%) by floor area</t>
  </si>
  <si>
    <t>Retail</t>
  </si>
  <si>
    <t>IF-RE-130a.2</t>
  </si>
  <si>
    <t>(1) Total energy consumed by portfolio area with data coverage,</t>
  </si>
  <si>
    <t>Gigajoules (GJ)</t>
  </si>
  <si>
    <t>(2) percentage grid electricity, and</t>
  </si>
  <si>
    <t>Percentage %</t>
  </si>
  <si>
    <t>(3) percentage renewable, by property sector</t>
  </si>
  <si>
    <t>IF-RE-130a.3</t>
  </si>
  <si>
    <t>Like-for-like percentage change in energy consumption for the portfolio area with data coverage, by property sector</t>
  </si>
  <si>
    <t>IF-RE-130a.4</t>
  </si>
  <si>
    <t>Percentage of eligible portfolio that:</t>
  </si>
  <si>
    <t>(1) has an energy rating and</t>
  </si>
  <si>
    <t>(2) is certified to ENERGY STAR, by property sector</t>
  </si>
  <si>
    <t>n/a</t>
  </si>
  <si>
    <t>IF-RE-130a.5</t>
  </si>
  <si>
    <t>Description of how building energy management considerations are integrated into property investment analysis and operational strategy</t>
  </si>
  <si>
    <t>IF-RE-140a.1</t>
  </si>
  <si>
    <t>Water withdrawal data coverage as a percentage of:</t>
  </si>
  <si>
    <t>(1) total floor area and,</t>
  </si>
  <si>
    <t>(2) floor area in regions with High or Extremely High Baseline Water Stress, by property sector</t>
  </si>
  <si>
    <t>IF-RE-140a.2</t>
  </si>
  <si>
    <t>(1) Total water withdrawn by portfolio area with data coverage and</t>
  </si>
  <si>
    <t>Thousand cubic metres (m³)</t>
  </si>
  <si>
    <t>(2) percentage in regions with High or Extremely High Baseline Water Stress, by property sector</t>
  </si>
  <si>
    <t>IF-RE-140a.3</t>
  </si>
  <si>
    <t>IF-RE-140a.4</t>
  </si>
  <si>
    <t>Management of Tenant Sustainability Impacts</t>
  </si>
  <si>
    <t>(1) Percentage of new leases that contain a cost recovery clause for resource efficiency-related capital improvements and (2) associated leased floor area, by property sector</t>
  </si>
  <si>
    <t>Percentage (%) by floor area, Square metres (m²)</t>
  </si>
  <si>
    <t>IF-RE-410a.3</t>
  </si>
  <si>
    <t>Discussion of approach to measuring, incentivising and improving sustainability impacts of tenants</t>
  </si>
  <si>
    <t>Climate Change Adaptation</t>
  </si>
  <si>
    <t>IF-RE-450a.1</t>
  </si>
  <si>
    <t>Area of properties located in 100-year flood zones, by property sector</t>
  </si>
  <si>
    <t>Square metres (m²)</t>
  </si>
  <si>
    <t>IF-RE-450a.2</t>
  </si>
  <si>
    <t>Description of climate change risk exposure analysis, degree of systematic portfolio exposure, and strategies for mitigating risks</t>
  </si>
  <si>
    <t>Activity Metric</t>
  </si>
  <si>
    <t>IF-RE-000.A</t>
  </si>
  <si>
    <t>Number of assets, by property sector</t>
  </si>
  <si>
    <t>IF-RE-000.B</t>
  </si>
  <si>
    <t xml:space="preserve">Leasable floor area, by property sector </t>
  </si>
  <si>
    <t>IF-RE-000.C</t>
  </si>
  <si>
    <t>Percentage of indirectly managed assets, by property sector</t>
  </si>
  <si>
    <t>IF-RE-000.D</t>
  </si>
  <si>
    <t>Percentage (%)</t>
  </si>
  <si>
    <t>CICT PORTFOLIO GREEN RATINGS</t>
  </si>
  <si>
    <t>PROPERTY</t>
  </si>
  <si>
    <t>CERTIFICATION</t>
  </si>
  <si>
    <t>YEAR OF EXPIRY</t>
  </si>
  <si>
    <t>Bedok Mall</t>
  </si>
  <si>
    <t>BCA Green Mark Platinum</t>
  </si>
  <si>
    <t>Bugis Junction</t>
  </si>
  <si>
    <t>Bugis+</t>
  </si>
  <si>
    <t>EDGE</t>
  </si>
  <si>
    <t>NIL</t>
  </si>
  <si>
    <t>CQ @ Clarke Quay</t>
  </si>
  <si>
    <r>
      <t>BCA Green Mark Gold</t>
    </r>
    <r>
      <rPr>
        <vertAlign val="superscript"/>
        <sz val="11"/>
        <color rgb="FF030303"/>
        <rFont val="Arial"/>
        <family val="2"/>
      </rPr>
      <t>PLUS</t>
    </r>
  </si>
  <si>
    <t>IMM Building</t>
  </si>
  <si>
    <t>ION Orchard</t>
  </si>
  <si>
    <t>LEED Building Operations and Maintenance: Existing Buildings Gold</t>
  </si>
  <si>
    <r>
      <t xml:space="preserve">Junction </t>
    </r>
    <r>
      <rPr>
        <sz val="11"/>
        <color rgb="FF111111"/>
        <rFont val="Arial"/>
        <family val="2"/>
      </rPr>
      <t>8</t>
    </r>
  </si>
  <si>
    <r>
      <t xml:space="preserve">BCA </t>
    </r>
    <r>
      <rPr>
        <sz val="11"/>
        <color rgb="FF111111"/>
        <rFont val="Arial"/>
        <family val="2"/>
      </rPr>
      <t xml:space="preserve">Green </t>
    </r>
    <r>
      <rPr>
        <sz val="11"/>
        <color rgb="FF030303"/>
        <rFont val="Arial"/>
        <family val="2"/>
      </rPr>
      <t>Mark Gold</t>
    </r>
    <r>
      <rPr>
        <vertAlign val="superscript"/>
        <sz val="11"/>
        <color rgb="FF030303"/>
        <rFont val="Arial"/>
        <family val="2"/>
      </rPr>
      <t>PLUS</t>
    </r>
  </si>
  <si>
    <r>
      <t xml:space="preserve">Lot One </t>
    </r>
    <r>
      <rPr>
        <sz val="11"/>
        <color rgb="FF111111"/>
        <rFont val="Arial"/>
        <family val="2"/>
      </rPr>
      <t xml:space="preserve">Shoppers' </t>
    </r>
    <r>
      <rPr>
        <sz val="11"/>
        <color rgb="FF030303"/>
        <rFont val="Arial"/>
        <family val="2"/>
      </rPr>
      <t>Mall</t>
    </r>
  </si>
  <si>
    <t>Tampines Mall</t>
  </si>
  <si>
    <t>BCA Green Mark Gold</t>
  </si>
  <si>
    <t>Westgate</t>
  </si>
  <si>
    <t>Office</t>
  </si>
  <si>
    <t>Asia Square Tower 2</t>
  </si>
  <si>
    <t>BCA Green Mark Platinum (Super Low Energy)</t>
  </si>
  <si>
    <r>
      <t xml:space="preserve">LEED </t>
    </r>
    <r>
      <rPr>
        <sz val="11"/>
        <color rgb="FF111111"/>
        <rFont val="Arial"/>
        <family val="2"/>
      </rPr>
      <t xml:space="preserve">Shell &amp; </t>
    </r>
    <r>
      <rPr>
        <sz val="11"/>
        <color rgb="FF030303"/>
        <rFont val="Arial"/>
        <family val="2"/>
      </rPr>
      <t>Core Platinum</t>
    </r>
  </si>
  <si>
    <t>CapitaGreen</t>
  </si>
  <si>
    <t>Capital Tower</t>
  </si>
  <si>
    <r>
      <t>Capita</t>
    </r>
    <r>
      <rPr>
        <sz val="11"/>
        <color rgb="FF111111"/>
        <rFont val="Arial"/>
        <family val="2"/>
      </rPr>
      <t>Sky</t>
    </r>
  </si>
  <si>
    <t>CapitaSpring</t>
  </si>
  <si>
    <r>
      <t xml:space="preserve">BCA </t>
    </r>
    <r>
      <rPr>
        <sz val="11"/>
        <color rgb="FF111111"/>
        <rFont val="Arial"/>
        <family val="2"/>
      </rPr>
      <t xml:space="preserve">Green </t>
    </r>
    <r>
      <rPr>
        <sz val="11"/>
        <color rgb="FF030303"/>
        <rFont val="Arial"/>
        <family val="2"/>
      </rPr>
      <t>Mark Platinum</t>
    </r>
  </si>
  <si>
    <r>
      <t xml:space="preserve">Six </t>
    </r>
    <r>
      <rPr>
        <sz val="11"/>
        <color rgb="FF030303"/>
        <rFont val="Arial"/>
        <family val="2"/>
      </rPr>
      <t>Battery Road</t>
    </r>
  </si>
  <si>
    <r>
      <t>Gallileo</t>
    </r>
    <r>
      <rPr>
        <sz val="11"/>
        <color rgb="FF424242"/>
        <rFont val="Arial"/>
        <family val="2"/>
      </rPr>
      <t xml:space="preserve">, </t>
    </r>
    <r>
      <rPr>
        <sz val="11"/>
        <color rgb="FF030303"/>
        <rFont val="Arial"/>
        <family val="2"/>
      </rPr>
      <t>Germany</t>
    </r>
  </si>
  <si>
    <t>LEED Building Operations and Maintenance: Existing Buildings - Precertified</t>
  </si>
  <si>
    <t>See Note 1</t>
  </si>
  <si>
    <t>Main Airport Center, Germany</t>
  </si>
  <si>
    <t>BREEAM Very Good (Building Quality)</t>
  </si>
  <si>
    <t>BREEAM Good (Building Operations)</t>
  </si>
  <si>
    <r>
      <t xml:space="preserve">66 </t>
    </r>
    <r>
      <rPr>
        <sz val="11"/>
        <color rgb="FF030303"/>
        <rFont val="Arial"/>
        <family val="2"/>
      </rPr>
      <t xml:space="preserve">Goulburn </t>
    </r>
    <r>
      <rPr>
        <sz val="11"/>
        <color rgb="FF111111"/>
        <rFont val="Arial"/>
        <family val="2"/>
      </rPr>
      <t xml:space="preserve">Street, </t>
    </r>
    <r>
      <rPr>
        <sz val="11"/>
        <color rgb="FF030303"/>
        <rFont val="Arial"/>
        <family val="2"/>
      </rPr>
      <t>Australia</t>
    </r>
  </si>
  <si>
    <r>
      <t xml:space="preserve">5.0 </t>
    </r>
    <r>
      <rPr>
        <sz val="11"/>
        <color rgb="FF111111"/>
        <rFont val="Arial"/>
        <family val="2"/>
      </rPr>
      <t xml:space="preserve">STAR </t>
    </r>
    <r>
      <rPr>
        <sz val="11"/>
        <color rgb="FF030303"/>
        <rFont val="Arial"/>
        <family val="2"/>
      </rPr>
      <t>NABERS Energy</t>
    </r>
  </si>
  <si>
    <r>
      <t xml:space="preserve">4 </t>
    </r>
    <r>
      <rPr>
        <sz val="11"/>
        <color rgb="FF111111"/>
        <rFont val="Arial"/>
        <family val="2"/>
      </rPr>
      <t xml:space="preserve">STAR </t>
    </r>
    <r>
      <rPr>
        <sz val="11"/>
        <color rgb="FF030303"/>
        <rFont val="Arial"/>
        <family val="2"/>
      </rPr>
      <t>NABERS Water</t>
    </r>
  </si>
  <si>
    <t>3 STAR NABERS Waste</t>
  </si>
  <si>
    <r>
      <t xml:space="preserve">4 </t>
    </r>
    <r>
      <rPr>
        <sz val="11"/>
        <color rgb="FF111111"/>
        <rFont val="Arial"/>
        <family val="2"/>
      </rPr>
      <t xml:space="preserve">STAR </t>
    </r>
    <r>
      <rPr>
        <sz val="11"/>
        <color rgb="FF030303"/>
        <rFont val="Arial"/>
        <family val="2"/>
      </rPr>
      <t>NABERS Indoor Environment</t>
    </r>
  </si>
  <si>
    <t xml:space="preserve">4 Star Green Star </t>
  </si>
  <si>
    <r>
      <t xml:space="preserve">100 Arthur </t>
    </r>
    <r>
      <rPr>
        <sz val="11"/>
        <color rgb="FF111111"/>
        <rFont val="Arial"/>
        <family val="2"/>
      </rPr>
      <t xml:space="preserve">Street, </t>
    </r>
    <r>
      <rPr>
        <sz val="11"/>
        <color rgb="FF030303"/>
        <rFont val="Arial"/>
        <family val="2"/>
      </rPr>
      <t>Australia</t>
    </r>
  </si>
  <si>
    <r>
      <t xml:space="preserve">4.5 </t>
    </r>
    <r>
      <rPr>
        <sz val="11"/>
        <color rgb="FF111111"/>
        <rFont val="Arial"/>
        <family val="2"/>
      </rPr>
      <t xml:space="preserve">STAR </t>
    </r>
    <r>
      <rPr>
        <sz val="11"/>
        <color rgb="FF030303"/>
        <rFont val="Arial"/>
        <family val="2"/>
      </rPr>
      <t>NABERS Water</t>
    </r>
  </si>
  <si>
    <t>6 STAR NABERS Waste</t>
  </si>
  <si>
    <t xml:space="preserve">5.5 STAR NABERS Indoor Environment </t>
  </si>
  <si>
    <t xml:space="preserve">Integrated Development </t>
  </si>
  <si>
    <t>Funan</t>
  </si>
  <si>
    <r>
      <t xml:space="preserve">Plaza </t>
    </r>
    <r>
      <rPr>
        <sz val="11"/>
        <color rgb="FF111111"/>
        <rFont val="Arial"/>
        <family val="2"/>
      </rPr>
      <t>Singapura</t>
    </r>
  </si>
  <si>
    <t>The Atrium@Orchard</t>
  </si>
  <si>
    <t xml:space="preserve">BCA Green Mark Platinum (Super Low Energy) </t>
  </si>
  <si>
    <r>
      <t xml:space="preserve">Raffles City </t>
    </r>
    <r>
      <rPr>
        <sz val="11"/>
        <color rgb="FF111111"/>
        <rFont val="Arial"/>
        <family val="2"/>
      </rPr>
      <t>Singapore</t>
    </r>
  </si>
  <si>
    <r>
      <t xml:space="preserve">101 Miller </t>
    </r>
    <r>
      <rPr>
        <sz val="11"/>
        <color rgb="FF111111"/>
        <rFont val="Arial"/>
        <family val="2"/>
      </rPr>
      <t>Street, Australia</t>
    </r>
  </si>
  <si>
    <t>5.0 STAR NABERS Energy</t>
  </si>
  <si>
    <r>
      <t>4</t>
    </r>
    <r>
      <rPr>
        <sz val="11"/>
        <color rgb="FF424242"/>
        <rFont val="Arial"/>
        <family val="2"/>
      </rPr>
      <t>.</t>
    </r>
    <r>
      <rPr>
        <sz val="11"/>
        <color rgb="FF030303"/>
        <rFont val="Arial"/>
        <family val="2"/>
      </rPr>
      <t>5 STAR NABERS Water</t>
    </r>
  </si>
  <si>
    <t>3.5 STAR NABERS Indoor Environment</t>
  </si>
  <si>
    <t>101-103 Miller Street and Greenwood Plaza, Australia</t>
  </si>
  <si>
    <t xml:space="preserve">3 Star Green Star </t>
  </si>
  <si>
    <t xml:space="preserve">Notes: CICT is actively working on the extension/renewal for certifications expiring in 2026.
1. LEED pre-certification was obtained in February 2025 while the building was undergoing asset enhancement.
</t>
  </si>
  <si>
    <t>YEAR OF AWARD</t>
  </si>
  <si>
    <r>
      <t>BCA Universal Design Mark Gold</t>
    </r>
    <r>
      <rPr>
        <vertAlign val="superscript"/>
        <sz val="11"/>
        <color theme="1"/>
        <rFont val="Arial"/>
        <family val="2"/>
      </rPr>
      <t>PLUS</t>
    </r>
  </si>
  <si>
    <t>BCA Universal Design Mark Platinum</t>
  </si>
  <si>
    <t>BCA Universal Design Mark Gold</t>
  </si>
  <si>
    <r>
      <t>BCA Universal Design Mark Gold</t>
    </r>
    <r>
      <rPr>
        <vertAlign val="superscript"/>
        <sz val="11"/>
        <color theme="1"/>
        <rFont val="Arial"/>
        <family val="2"/>
      </rPr>
      <t xml:space="preserve">PLUS </t>
    </r>
  </si>
  <si>
    <t>Integrated Development</t>
  </si>
  <si>
    <r>
      <t>Note: The BCA Universal Design Mark is a certification by Singapore’s Building and Construction Authority, promoting universal design in buildings. It emphasizes accessibility and usability for all, including the elderly and those with differing abilities. The certification includes various levels - Gold</t>
    </r>
    <r>
      <rPr>
        <vertAlign val="superscript"/>
        <sz val="9"/>
        <color theme="1"/>
        <rFont val="Arial"/>
        <family val="2"/>
      </rPr>
      <t>PLUS</t>
    </r>
    <r>
      <rPr>
        <sz val="9"/>
        <color theme="1"/>
        <rFont val="Arial"/>
        <family val="2"/>
      </rPr>
      <t>, Gold, Silver, and Certified - based on how well buildings integrate universal design principles. Universal Design Mark certifications have no expiration date.</t>
    </r>
  </si>
  <si>
    <t>CICT’s methodology for computing Scope 1, 2, and 3 GHG emissions is listed below.</t>
  </si>
  <si>
    <t>Applicable to all assets in CICT's portfolio</t>
  </si>
  <si>
    <t>CLI and its REITs commenced on a climate scenario analysis in 2022 for its global portfolio, which assessed asset-level exposure to fluvial and coastal flooding as part of its physical risk analysis. This analysis considered 1.5°C to 3°C scenarios for current to long-term time frames. CLI and the REITs will review the current and planned flood risk mitigation and adaptation measures to understand the severity of risk impacts across time horizons. The Climate Scenario Analysis 2022 can be found on CICT's website.</t>
  </si>
  <si>
    <t>While CICT’s current lease structures do not include a formal cost-recovery clause for resource efficiency-related capital improvements, we manage the environmental performance of our tenants through our Green Lease Guides and Fit-Out Guides. These documents establish specific ESG requirements for office and retail tenants, providing a framework for energy and water conservation, waste management, and Indoor Environmental Quality (IEQ). By promoting sustainable usage patterns and good maintenance practices, CICT ensures that capital improvements for leased spaces are aligned with high-performance resource efficiency standards.</t>
  </si>
  <si>
    <t>UNITED NATIONS GLOBAL COMPACT</t>
  </si>
  <si>
    <t>CICT’s alignment to the 10 Principles of the UN Global Compact</t>
  </si>
  <si>
    <t>Principles</t>
  </si>
  <si>
    <t>References</t>
  </si>
  <si>
    <t>Principle 1</t>
  </si>
  <si>
    <t>Principle 2</t>
  </si>
  <si>
    <t>Principle 3</t>
  </si>
  <si>
    <t>Principle 4</t>
  </si>
  <si>
    <t>Principle 5</t>
  </si>
  <si>
    <t>Principle 6</t>
  </si>
  <si>
    <t>Principle 7</t>
  </si>
  <si>
    <t>Principle 8</t>
  </si>
  <si>
    <t>Principle 9</t>
  </si>
  <si>
    <t>Principle 10</t>
  </si>
  <si>
    <t>Labour</t>
  </si>
  <si>
    <t>Human Rights</t>
  </si>
  <si>
    <t xml:space="preserve">Environment </t>
  </si>
  <si>
    <t>Anti-Corruption</t>
  </si>
  <si>
    <t>Businesses should support and respect the protection of internationally proclaimed human rights</t>
  </si>
  <si>
    <t>Make sure that they are not complicit in human rights abuses</t>
  </si>
  <si>
    <t>Businesses should uphold the freedom of association and the effective recognition of the right to collective bargaining</t>
  </si>
  <si>
    <t>Elimination of all forms of forced and compulsory labour</t>
  </si>
  <si>
    <t>Effective abolition of child labour</t>
  </si>
  <si>
    <t>Elimination of discrimination in respect of employment and occupation</t>
  </si>
  <si>
    <t>Businesses should support a precautionary approach to environmental challenges</t>
  </si>
  <si>
    <t>Undertake initiatives to promote greater environmental responsibility</t>
  </si>
  <si>
    <t>Encourage the development and diffusion of environmentally friendly technologies</t>
  </si>
  <si>
    <t>Businesses should work against corruption in all its forms, including extortion and bribery</t>
  </si>
  <si>
    <t>217, (47%)</t>
  </si>
  <si>
    <t>248, (53%)</t>
  </si>
  <si>
    <t>54, (12%)</t>
  </si>
  <si>
    <t>296, (64%)</t>
  </si>
  <si>
    <t>44, (10%)</t>
  </si>
  <si>
    <t>59, (13%)</t>
  </si>
  <si>
    <t>4% in favour of male</t>
  </si>
  <si>
    <t>Description of water management risks and discussion of strategies and practices to mitigate those risks</t>
  </si>
  <si>
    <t xml:space="preserve">Water Management </t>
  </si>
  <si>
    <t xml:space="preserve">Energy Management </t>
  </si>
  <si>
    <t>Like-for-like percentage change in water withdrawn for the portfolio area with data coverage, by property sector</t>
  </si>
  <si>
    <t>We are actively developing an approach to provide financially material quantitative information on CICT's exposure to climate‑related risks and opportunities. Current trials of multiple climate‑scenario tools have yielded materially inconsistent outputs, limiting our confidence in their reliability and decision‑usefulness. We will provide such disclosures once we have sufficient confidence in the models, data, and supporting analysis.</t>
  </si>
  <si>
    <t>&gt;720</t>
  </si>
  <si>
    <t>&gt;3,400</t>
  </si>
  <si>
    <r>
      <t>Scope 1</t>
    </r>
    <r>
      <rPr>
        <b/>
        <vertAlign val="superscript"/>
        <sz val="11"/>
        <color theme="1"/>
        <rFont val="Arial"/>
        <family val="2"/>
      </rPr>
      <t>1</t>
    </r>
  </si>
  <si>
    <t>100,726</t>
  </si>
  <si>
    <r>
      <t>Cat 1 Purchased goods and services</t>
    </r>
    <r>
      <rPr>
        <vertAlign val="superscript"/>
        <sz val="11"/>
        <color theme="1"/>
        <rFont val="Arial"/>
        <family val="2"/>
      </rPr>
      <t>3</t>
    </r>
  </si>
  <si>
    <r>
      <t>Cat 4 Upstream transportation and distribution</t>
    </r>
    <r>
      <rPr>
        <vertAlign val="superscript"/>
        <sz val="11"/>
        <color theme="1"/>
        <rFont val="Arial"/>
        <family val="2"/>
      </rPr>
      <t>3</t>
    </r>
  </si>
  <si>
    <r>
      <t>Cat 2 Capital goods</t>
    </r>
    <r>
      <rPr>
        <vertAlign val="superscript"/>
        <sz val="11"/>
        <color theme="1"/>
        <rFont val="Arial"/>
        <family val="2"/>
      </rPr>
      <t>3,4</t>
    </r>
  </si>
  <si>
    <t>1,192</t>
  </si>
  <si>
    <r>
      <t>Cat 6 Business travel</t>
    </r>
    <r>
      <rPr>
        <vertAlign val="superscript"/>
        <sz val="11"/>
        <color theme="1"/>
        <rFont val="Arial"/>
        <family val="2"/>
      </rPr>
      <t>5</t>
    </r>
  </si>
  <si>
    <t>100,711</t>
  </si>
  <si>
    <r>
      <t>Cat 13 Downstream leased assets</t>
    </r>
    <r>
      <rPr>
        <vertAlign val="superscript"/>
        <sz val="11"/>
        <color theme="1"/>
        <rFont val="Arial"/>
        <family val="2"/>
      </rPr>
      <t>6,7</t>
    </r>
  </si>
  <si>
    <t>94,917</t>
  </si>
  <si>
    <t>Notes:
1. Includes fugitive emissions from refrigerant use, from 2024 onwards. 
2. Scope 3 comprises categories deemed to be material and/or optical to CICT and based on available data at the point of report. For 2025, CICT has expanded scope of disclosure to a total of seven categories. 
3. The scope is limited to emissions from goods or services received in 2025 for the Group in Singapore, where a Purchase Order was created in the procurement system. It covers the key procurement spend items for both capital and operational expenditures of the entity.
4. For 2020, 2021, and 2024, the emissions are referring to only those from construction activities. For 2025, the emissions refer to both those from construction activities as well as emissions from capital expenditure. 
5. Corporate air travel booked from Singapore headquarters.
6. Landlord and tenant emissions of owned properties not accounted for under Scope 1 and Scope 2, including preliminary data of overseas assets in Germany and Australia available at the time of reporting, subject to verification.
7. From 2024 onwards, this includes emissions generated from electric vehicle stations.</t>
  </si>
  <si>
    <r>
      <t>Women in the key management team</t>
    </r>
    <r>
      <rPr>
        <vertAlign val="superscript"/>
        <sz val="11"/>
        <color theme="1"/>
        <rFont val="Arial"/>
        <family val="2"/>
      </rPr>
      <t>1</t>
    </r>
  </si>
  <si>
    <t>Note:				
1. Indicates the female representation in the CICTML key management team</t>
  </si>
  <si>
    <t>ENERGY CONSUMPTION (Landlord-controlled areas for Singapore operating properties)</t>
  </si>
  <si>
    <t>WATER CONSUMPTION (Landlord-controlled areas for Singapore operating properties)</t>
  </si>
  <si>
    <t>WASTE AND RECYCLING (Landlord-controlled areas for Singapore operating properties)</t>
  </si>
  <si>
    <t>~922,800</t>
  </si>
  <si>
    <t>&gt;710</t>
  </si>
  <si>
    <t>25,  (11%)</t>
  </si>
  <si>
    <t>38,  (15%)</t>
  </si>
  <si>
    <t>12,  (18%)</t>
  </si>
  <si>
    <t>40,  (13%)</t>
  </si>
  <si>
    <t>10, (17%)</t>
  </si>
  <si>
    <t>38, (13%)</t>
  </si>
  <si>
    <t>6, (5%)</t>
  </si>
  <si>
    <r>
      <t>VOLUNTARY TURNOVER RATE (Gender &amp; Age)</t>
    </r>
    <r>
      <rPr>
        <b/>
        <vertAlign val="superscript"/>
        <sz val="11"/>
        <color rgb="FF196B24"/>
        <rFont val="Arial"/>
        <family val="2"/>
      </rPr>
      <t>1</t>
    </r>
  </si>
  <si>
    <r>
      <t>17, (7%)</t>
    </r>
    <r>
      <rPr>
        <vertAlign val="superscript"/>
        <sz val="11"/>
        <rFont val="Arial"/>
        <family val="2"/>
      </rPr>
      <t>2</t>
    </r>
  </si>
  <si>
    <r>
      <t>37, (15%)</t>
    </r>
    <r>
      <rPr>
        <vertAlign val="superscript"/>
        <sz val="11"/>
        <rFont val="Arial"/>
        <family val="2"/>
      </rPr>
      <t>2</t>
    </r>
  </si>
  <si>
    <r>
      <t>NEW HIRES RATE (Gender &amp; Age)</t>
    </r>
    <r>
      <rPr>
        <b/>
        <vertAlign val="superscript"/>
        <sz val="11"/>
        <color rgb="FF196B24"/>
        <rFont val="Arial"/>
        <family val="2"/>
      </rPr>
      <t>1</t>
    </r>
  </si>
  <si>
    <t>35, (14%)</t>
  </si>
  <si>
    <t>63, (21%)</t>
  </si>
  <si>
    <t>36, (49%)</t>
  </si>
  <si>
    <t>59, (17%)</t>
  </si>
  <si>
    <t xml:space="preserve">  3, (2%) </t>
  </si>
  <si>
    <t>26, (11%)</t>
  </si>
  <si>
    <t>17, (7%)</t>
  </si>
  <si>
    <t>13, (6%)</t>
  </si>
  <si>
    <t>42, (17%)</t>
  </si>
  <si>
    <t>44, (18%)</t>
  </si>
  <si>
    <t>31, (13%)</t>
  </si>
  <si>
    <t>23, (34%)</t>
  </si>
  <si>
    <t>25, (42%)</t>
  </si>
  <si>
    <t>18, (33%)</t>
  </si>
  <si>
    <t>41, (14%)</t>
  </si>
  <si>
    <t>34, (12%)</t>
  </si>
  <si>
    <t>23, (8%)</t>
  </si>
  <si>
    <t xml:space="preserve">  4, (3%)</t>
  </si>
  <si>
    <t>2, (2%)</t>
  </si>
  <si>
    <t>3, (3%)</t>
  </si>
  <si>
    <t>41,  (17%)</t>
  </si>
  <si>
    <t>23, (11%)</t>
  </si>
  <si>
    <t>77,  (26%)</t>
  </si>
  <si>
    <t>28, (11%)</t>
  </si>
  <si>
    <t>21,  (28%)</t>
  </si>
  <si>
    <t>11, (20%)</t>
  </si>
  <si>
    <t>86,  (24%)</t>
  </si>
  <si>
    <t>32, (11%)</t>
  </si>
  <si>
    <t>8, (7%)</t>
  </si>
  <si>
    <r>
      <t>63, (13%)</t>
    </r>
    <r>
      <rPr>
        <vertAlign val="superscript"/>
        <sz val="11"/>
        <rFont val="Arial"/>
        <family val="2"/>
      </rPr>
      <t>3</t>
    </r>
  </si>
  <si>
    <t>Note:
1. Due to a reclassification exercise, the total employee headcount for 2022 was rebased. The total employee headcount starting from 2023 includes overseas employees but excludes the leasing teams under the new Property Management Agreement effected in June 2023.
2. Includes voluntary and involuntary turnover.
3. Restated 2024 turnover figures to account for one previously omitted termination case.</t>
  </si>
  <si>
    <t>Notes:
1. Number of work-related injuries over total scheduled work hours for all employees / contractors for the year per million hours worked. 
2. Number of lost man-days over total scheduled work hours for all employees / contractors for the year per million hours worked.
3. Absentee rate was based on medical and hospitalisation leave taken by employees, regardless of whether the illness was work-related, over the total number of scheduled workdays.
4. Total scheduled working hours were estimated based on standard work hours for CICT's global employees, excluding paid leave of absence, such as annual leave.
5. Refers to high-spend suppliers, non-substitutable suppliers or critical business component suppliers such as term contractors providing facility maintenance and property management services, IT service providers, and contractors for construction works.</t>
  </si>
  <si>
    <r>
      <t>Supply Chain (Contractors)</t>
    </r>
    <r>
      <rPr>
        <b/>
        <vertAlign val="superscript"/>
        <sz val="11"/>
        <color theme="1"/>
        <rFont val="Arial"/>
        <family val="2"/>
      </rPr>
      <t>5</t>
    </r>
  </si>
  <si>
    <t>Total number of contractors (working in CICT properties)</t>
  </si>
  <si>
    <t xml:space="preserve">Note:
1. For 2025, the % for voluntary turnover rate in the respective categories are computed with the denominator being the total headcount of that respective category at year-end. The computation methodology for 2022 to 2024 has now been aligned with that of 2025 for comparability of our reported numbers.
2. Restated 2024 voluntary turnover figures to account for one previously omitted termination case.
</t>
  </si>
  <si>
    <t xml:space="preserve">Note:
1. For 2025, the % for new hires rate in the respective categories are computed with the denominator being the total headcount of that respective category at year-end. The computation methodology for 2022 to 2024 has now been aligned with that of 2025 for comparability of our reported numbers. 
</t>
  </si>
  <si>
    <t>% of Total Energy</t>
  </si>
  <si>
    <t>as at 31 March 2026</t>
  </si>
  <si>
    <t>115, (24%)</t>
  </si>
  <si>
    <t>Contract Staff</t>
  </si>
  <si>
    <t>CICT PORTFOLIO UNIVERSAL DESIGN</t>
  </si>
  <si>
    <t xml:space="preserve">Scope 1, 2 and 3 emissions were computed using Greenhouse Gas Protocol: A Corporate Accounting and Reporting Standard (2004), and Greenhouse Gas Protocol Corporate Value Chain (Scope 3) Accounting and Reporting Standard (2011), unless otherwise stated.
CICT applies the operational control approach as defined by the GHG Protocol to determine the scope of its GHG emissions which encompasses the properties it owns and has operational control over.
Gases included in the computation are carbon dioxide (CO2), methane (CH4), nitrous oxide (N2O), hydrofluorocarbons (HFCs), perfluorocarbons (PFCs), and sulphur hexafluoride (SF6), where applicable, and where the relevant emission factor inclusive of these gases is available in the emission factor databases used by CICT. Biogenic CO2e emissions are not applicable to CICT as its operations do not involve the combustion of biomass or biofuels. 
</t>
  </si>
  <si>
    <r>
      <t xml:space="preserve">Scope 1 GHG emissions relate to direct emissions from direct fuel combustion (Natural Gas, Compressed Natural Gas, Diesel, Liquefied Petroleum Gas) and fugitive emissions from refrigerant use from chiller top-ups and refrigerant gas leakage. The 2025 data was collected based on activities controlled by CICT, with the data for the emissions primarily derived from ad hoc diesel usage and refrigerant use from chiller top-ups.
</t>
    </r>
    <r>
      <rPr>
        <b/>
        <sz val="10"/>
        <rFont val="Arial"/>
        <family val="2"/>
      </rPr>
      <t xml:space="preserve">Emission and Conversion factors </t>
    </r>
    <r>
      <rPr>
        <sz val="10"/>
        <rFont val="Arial"/>
        <family val="2"/>
      </rPr>
      <t xml:space="preserve">
For the computation of the 2025 emissions from fuel combustion, emission factors used were from UK Government Department for Energy Security and Net Zero (DESNZ) GHG Conversion Factors for Company Reporting 2025. 
For the computation of 2025 emissions from refrigerants, global warming potential (GWP) rates used were from IPCC Assessment Report 5.
</t>
    </r>
    <r>
      <rPr>
        <b/>
        <sz val="10"/>
        <rFont val="Arial"/>
        <family val="2"/>
      </rPr>
      <t xml:space="preserve">Changes in reporting period </t>
    </r>
    <r>
      <rPr>
        <sz val="10"/>
        <rFont val="Arial"/>
        <family val="2"/>
      </rPr>
      <t xml:space="preserve">
No significant changes.</t>
    </r>
  </si>
  <si>
    <r>
      <t xml:space="preserve">Scope 2 GHG emissions relate to indirect emissions from purchased electricity, district heating, and district cooling. The 2025 data covered the energy consumption related to operations in landlord-controlled areas of CICT’s 21 Singapore properties.
</t>
    </r>
    <r>
      <rPr>
        <b/>
        <sz val="10"/>
        <rFont val="Arial"/>
        <family val="2"/>
      </rPr>
      <t xml:space="preserve">Emission and Conversion factors </t>
    </r>
    <r>
      <rPr>
        <sz val="10"/>
        <rFont val="Arial"/>
        <family val="2"/>
      </rPr>
      <t xml:space="preserve">
Emission factors used for the computation of the 2025 emissions were from International Energy Agency (IEA) 2025 v1.1 (AR6 Applied).
Renewable energy, including offsite renewable energy via retired Renewable Energy Certificates (RECs) and virtual Power Purchase Agreements (PPAs), have an emissions factor of 0 for market-based emissions reporting.
</t>
    </r>
    <r>
      <rPr>
        <b/>
        <sz val="10"/>
        <rFont val="Arial"/>
        <family val="2"/>
      </rPr>
      <t xml:space="preserve">Changes in reporting period </t>
    </r>
    <r>
      <rPr>
        <sz val="10"/>
        <rFont val="Arial"/>
        <family val="2"/>
      </rPr>
      <t xml:space="preserve">
No significant changes.</t>
    </r>
  </si>
  <si>
    <t>Scope 3 emissions measure the indirect emissions resulting from value chain activities. In 2025, CICT reported the following Scope 3 categories: Purchased goods and services (Category 1), Capital Goods (Category 2), Fuel and Energy-related Activities (Category 3), Upstream transportation and distribution (Category 4), Waste Generated in Own Operations (Category 5), Business Travel (Category 6) and Downstream Leased Assets (Category 13).
Scope 3 emissions includes emissions from goods or services received in 2025 for the Group in Singapore, corporate air travel by CICTML’s Board and employees, emissions from overseas assets managed by third parties, and purchased electricity and diesel consumption related to assets under development or upgrading.
CICT will continue to enhance the coverage, accuracy and clarity of its Scope 1, 2, and 3 emissions disclosures. However, this is contingent on the availability/accessibility of data upstream and downstream of its value chain (including tenants and suppliers).</t>
  </si>
  <si>
    <r>
      <rPr>
        <b/>
        <u/>
        <sz val="10"/>
        <rFont val="Arial"/>
        <family val="2"/>
      </rPr>
      <t>Cat 3 Fuel- and Energy-related Activities</t>
    </r>
    <r>
      <rPr>
        <sz val="10"/>
        <rFont val="Arial"/>
        <family val="2"/>
      </rPr>
      <t xml:space="preserve">
Relates to emissions from the production and transmission and distribution of fuels and energy consumed by CICT that are not accounted for in Scope 1 and 2. District cooling-related Category 3 emissions were excluded as its corresponding Well-to-Tank (WTT) emission factor was unavailable. District cooling-related Category 3 emissions will be included upon availability of the emission factor.
</t>
    </r>
    <r>
      <rPr>
        <b/>
        <sz val="10"/>
        <rFont val="Arial"/>
        <family val="2"/>
      </rPr>
      <t>Emission and Conversion factors</t>
    </r>
    <r>
      <rPr>
        <sz val="10"/>
        <rFont val="Arial"/>
        <family val="2"/>
      </rPr>
      <t xml:space="preserve">
WTT and transmission and distribution loss emission factors used for computation of 2025 emissions were from UK Government Department for DESNZ GHG Conversion Factors for Company Reporting 2025, and UK Government GHG Conversion Factors for Company Reporting 2021 where country-specific emission factor was unavailable in the 2025 database.
</t>
    </r>
    <r>
      <rPr>
        <b/>
        <sz val="10"/>
        <rFont val="Arial"/>
        <family val="2"/>
      </rPr>
      <t xml:space="preserve">Changes in reporting period </t>
    </r>
    <r>
      <rPr>
        <sz val="10"/>
        <rFont val="Arial"/>
        <family val="2"/>
      </rPr>
      <t xml:space="preserve">
No significant changes.</t>
    </r>
  </si>
  <si>
    <r>
      <rPr>
        <b/>
        <u/>
        <sz val="10"/>
        <rFont val="Arial"/>
        <family val="2"/>
      </rPr>
      <t>Cat 5 Waste Generated in Own Operations</t>
    </r>
    <r>
      <rPr>
        <sz val="10"/>
        <rFont val="Arial"/>
        <family val="2"/>
      </rPr>
      <t xml:space="preserve">
Relates to emissions from the disposal of landlord and tenant waste generated at properties. For non-recycled waste, the following waste disposal methods have been assumed for the various operating markets.
- Incineration: Germany, Singapore
- Landfill: Australia
For recycled waste, emissions were computed for recycled paper, metal, plastic, glass, e-waste, food waste, and other recycled waste.
</t>
    </r>
    <r>
      <rPr>
        <b/>
        <sz val="10"/>
        <rFont val="Arial"/>
        <family val="2"/>
      </rPr>
      <t xml:space="preserve">Emission and Conversion factors
</t>
    </r>
    <r>
      <rPr>
        <sz val="10"/>
        <rFont val="Arial"/>
        <family val="2"/>
      </rPr>
      <t xml:space="preserve">Emission factors used for the computation of the 2025 emissions were from US EPA Emission Factors Hub 2025.
</t>
    </r>
    <r>
      <rPr>
        <b/>
        <sz val="10"/>
        <rFont val="Arial"/>
        <family val="2"/>
      </rPr>
      <t xml:space="preserve">Changes in reporting period </t>
    </r>
    <r>
      <rPr>
        <sz val="10"/>
        <rFont val="Arial"/>
        <family val="2"/>
      </rPr>
      <t xml:space="preserve">
No significant changes.
</t>
    </r>
  </si>
  <si>
    <r>
      <rPr>
        <b/>
        <u/>
        <sz val="10"/>
        <rFont val="Arial"/>
        <family val="2"/>
      </rPr>
      <t>Cat 6 Business travel (Corporate air travel booked from Singapore headquarters)</t>
    </r>
    <r>
      <rPr>
        <sz val="10"/>
        <rFont val="Arial"/>
        <family val="2"/>
      </rPr>
      <t xml:space="preserve">
Relates to emissions from corporate air travel by CICT employees booked from Singapore headquarters, based on air travel emission provided by air travel agency.
</t>
    </r>
    <r>
      <rPr>
        <b/>
        <sz val="10"/>
        <rFont val="Arial"/>
        <family val="2"/>
      </rPr>
      <t>Emission and Conversion factors</t>
    </r>
    <r>
      <rPr>
        <sz val="10"/>
        <rFont val="Arial"/>
        <family val="2"/>
      </rPr>
      <t xml:space="preserve">
Emission factors used for the computation of the 2025 emissions were from UK Government DESNZ GHG Conversion Factors for Company Reporting 2025.
</t>
    </r>
    <r>
      <rPr>
        <b/>
        <sz val="10"/>
        <rFont val="Arial"/>
        <family val="2"/>
      </rPr>
      <t xml:space="preserve">Changes in reporting period </t>
    </r>
    <r>
      <rPr>
        <sz val="10"/>
        <rFont val="Arial"/>
        <family val="2"/>
      </rPr>
      <t xml:space="preserve">
No significant changes.</t>
    </r>
  </si>
  <si>
    <r>
      <rPr>
        <b/>
        <u/>
        <sz val="10"/>
        <rFont val="Arial"/>
        <family val="2"/>
      </rPr>
      <t>Cat 13 Downstream Leased Assets – Landlord and tenant emissions of owned properties not accounted for in Scope 1 and 2</t>
    </r>
    <r>
      <rPr>
        <sz val="10"/>
        <rFont val="Arial"/>
        <family val="2"/>
      </rPr>
      <t xml:space="preserve">
Relates to landlord and tenant in-use operational emissions of CICT-owned but third-party operationally managed properties.
</t>
    </r>
    <r>
      <rPr>
        <b/>
        <sz val="10"/>
        <rFont val="Arial"/>
        <family val="2"/>
      </rPr>
      <t>Emission and Conversion factors</t>
    </r>
    <r>
      <rPr>
        <sz val="10"/>
        <rFont val="Arial"/>
        <family val="2"/>
      </rPr>
      <t xml:space="preserve">
Emission factors used for the computation of the 2025 emissions were from IEA 2025 (AR6 Applied) and  UK Government DESNZ GHG Conversion Factors for Company Reporting 2025. 
For the computation of 2025 emissions from refrigerants, global warming potential (GWP) rates used were from IPCC Assessment Report 5.
</t>
    </r>
    <r>
      <rPr>
        <b/>
        <sz val="10"/>
        <rFont val="Arial"/>
        <family val="2"/>
      </rPr>
      <t xml:space="preserve">Changes in reporting period </t>
    </r>
    <r>
      <rPr>
        <sz val="10"/>
        <rFont val="Arial"/>
        <family val="2"/>
      </rPr>
      <t xml:space="preserve">
No significant changes.</t>
    </r>
  </si>
  <si>
    <t>AR 2025 Risk Management 
(Pg 97-102)
SR 2025 Governance 
(Pg 52-56)</t>
  </si>
  <si>
    <t>Sustainability Approach, page 10 - 11
Climate Transition Plan - Governance, page 16</t>
  </si>
  <si>
    <t>Sustainability Approach, page 10 - 11</t>
  </si>
  <si>
    <t>Sustainability Approach, page 10-11
Materiality, page 12
Climate Transition Plan - Governance, page 16</t>
  </si>
  <si>
    <t>Climate Transition Plan - Strategy, page 17 -18
CICT SR 2023, page 26 - 31</t>
  </si>
  <si>
    <t>For FY 2025, CICT has affirmed that the outcomes of the 2022 climate scenario analysis remain relevant to CICT’s portfolio.</t>
  </si>
  <si>
    <t>Climate Resilience (Adaptation and Mitigation), page 16
Climate Transition Plan - Strategy, page 17 -18</t>
  </si>
  <si>
    <t>Climate Transition Plan - Strategy, page 17 -18
Climate Transition Plan-A Life Cycle Approach, page 18
Carbon Mitigation Hierarchy, page 20
Innovative Solutions for a Sustainable Tomorrow, page 26</t>
  </si>
  <si>
    <t>Climate Transition Plan - Strategy, page 17 - 18</t>
  </si>
  <si>
    <t>More detailed quantitative information regarding climate-related risks and opportunities are not disclosed as the financial effects of each identified risk and opportunity are not separately identifiable at the present and contain an inherent level of measurement uncertainty.</t>
  </si>
  <si>
    <t>Climate Transition Plan - Strategy, page 17 - 18
CICT SR 2023, page 26 - 31</t>
  </si>
  <si>
    <t>Climate Transition Plan - Risk Management, page 19
Sustainability Governance, page 7-10
CICT AR 2025 - Risk Management, page 97 - 102
CICT SR 2023 - Risk Management, page 26 - 27</t>
  </si>
  <si>
    <t>Sustainability Governance, page 7-10
CICT AR 2025 - Risk Management, page 97 - 102
CICT SR 2023 - Risk Management, page 26 - 27</t>
  </si>
  <si>
    <t>Climate Transition Plan - Metrics and Targets, page 19
Carbon Emissions, page 21
ESG Data Pack, Environmental
ESG Data Pack, GHG Emissions Data Methodology</t>
  </si>
  <si>
    <t>Data Pack, GHG Emissions Data Methodology</t>
  </si>
  <si>
    <t>Carbon Emissions, page 21
Data Pack, Environmental
Data Pack, GHG Emissions Data Methodology</t>
  </si>
  <si>
    <t>Data Pack, GHG Emissions Data Methodology
Data Pack, Environmental</t>
  </si>
  <si>
    <t>Climate Transition Plan - Metrics and Targets, page 19</t>
  </si>
  <si>
    <t>An entity shall disclose industry-based metrics associated with disclosure topics described in the Industry-based Guidance on Implementing IFRS S2.</t>
  </si>
  <si>
    <t>Data Pack, IFRS S2 Volume 36 - Real Estate</t>
  </si>
  <si>
    <t>Climate Transition Plan - Metrics and Targets, page 19
Carbon Emissions, page 21 - 22
Energy Efficiency, page 22 - 23</t>
  </si>
  <si>
    <t>The target is set in line with SBTi and SMP 2030 and will be updated if revisions of these approaches are made</t>
  </si>
  <si>
    <t>Carbon Emissions, page 21 - 22
Energy Efficiency, page 22 - 23
Data Pack, Environmental</t>
  </si>
  <si>
    <t>No revisions have been made in FY2025</t>
  </si>
  <si>
    <t>Environment Commitment &amp; Progress, page 14
Carbon Emissions, page 21 - 22
Energy Efficiency, page 22 - 23</t>
  </si>
  <si>
    <t>Climate Transition Plan - Metrics and Targets, page 23
Carbon Emissions, page 21 - 22
Energy Efficiency, page 22 - 23</t>
  </si>
  <si>
    <t>Carbon Emissions, page 21</t>
  </si>
  <si>
    <t>Environmental, page 17
Carbon Mitigation Hierarchy, page 20</t>
  </si>
  <si>
    <t>Policies on CICT's Website
SR 2025 Our Suppliers (Pg 51)</t>
  </si>
  <si>
    <t>Governance Framework on CICT's Website
SR 2025 Governance: Corporate Governance (Pg 54 - 56)
AR 2025 Risk Management (Pg 97 - 102)</t>
  </si>
  <si>
    <t>Environmental Framework on CICT's Website
SR 2025 Environmental Chapter (Pg 14 - 27)</t>
  </si>
  <si>
    <t xml:space="preserve">Aligned with CLI, CICT has made climate-related disclosures according to ISSB recommendations (IFRS S2 and selected IFRS S1 requirements related to climate) in four key areas of governance, strategy, risk management and metrics and targets. For details, please refer to specific exposures in CICT’s SR 2023 on pages 26-27 and CICT’s SR 2025 on pages 16-19 </t>
  </si>
  <si>
    <t>CICT leverages CLI's SBG to integrate energy management considerations in all stages of the real estate life cycle, from investment, design, development to operation. More details can be found in CICT’s SR 2025 on page 20 under the Carbon Mitigation Hierarchy.</t>
  </si>
  <si>
    <r>
      <t>Average training hours</t>
    </r>
    <r>
      <rPr>
        <b/>
        <vertAlign val="superscript"/>
        <sz val="11"/>
        <color theme="1"/>
        <rFont val="Arial"/>
        <family val="2"/>
      </rPr>
      <t>1</t>
    </r>
    <r>
      <rPr>
        <b/>
        <sz val="11"/>
        <color theme="1"/>
        <rFont val="Arial"/>
        <family val="2"/>
      </rPr>
      <t xml:space="preserve"> </t>
    </r>
  </si>
  <si>
    <t xml:space="preserve">Note:
1. The increase in training hours in 2023 was attributable to a group-wide system migration, for which employees received training.
</t>
  </si>
  <si>
    <t>CICT takes a strategic approach to water management to enhance the efficiency, resilience and long-term value of the CICT's portfolio. More details can be found in CICT’s SR 2025 on page 24 under Water Management.</t>
  </si>
  <si>
    <t>Table Notes:
1. This represents committed occupancy which excludes any AEI space undergoing works during their respective periods.
2. Committed occupancy includes Gallileo but excludes the space under reconfiguration for community use in Capital Tower.</t>
  </si>
  <si>
    <r>
      <t>Average occupancy rate, by property sector</t>
    </r>
    <r>
      <rPr>
        <vertAlign val="superscript"/>
        <sz val="10"/>
        <color rgb="FF000000"/>
        <rFont val="Arial"/>
        <family val="2"/>
      </rPr>
      <t>1,2</t>
    </r>
  </si>
  <si>
    <t>Notes:
1. This metric was previously aggregated under purchased energy consumption from 2019 to 2023. It is reported separately for 2024 and 2025 to enhance transparency on CICT's energy composition.</t>
  </si>
  <si>
    <r>
      <t>kg/m</t>
    </r>
    <r>
      <rPr>
        <vertAlign val="superscript"/>
        <sz val="11"/>
        <rFont val="Arial"/>
        <family val="2"/>
      </rPr>
      <t>2</t>
    </r>
    <r>
      <rPr>
        <sz val="11"/>
        <rFont val="Arial"/>
        <family val="2"/>
      </rPr>
      <t>/month</t>
    </r>
  </si>
  <si>
    <t>% of Total Waste</t>
  </si>
  <si>
    <r>
      <rPr>
        <b/>
        <u/>
        <sz val="10"/>
        <rFont val="Arial"/>
        <family val="2"/>
      </rPr>
      <t>Cat 4 Upstream Transportation and Distribution</t>
    </r>
    <r>
      <rPr>
        <sz val="10"/>
        <rFont val="Arial"/>
        <family val="2"/>
      </rPr>
      <t xml:space="preserve">
Relates to emissions from the upstream transportation and distribution of purchased goods.
</t>
    </r>
    <r>
      <rPr>
        <b/>
        <sz val="10"/>
        <rFont val="Arial"/>
        <family val="2"/>
      </rPr>
      <t>Emission and Conversion factors</t>
    </r>
    <r>
      <rPr>
        <sz val="10"/>
        <rFont val="Arial"/>
        <family val="2"/>
      </rPr>
      <t xml:space="preserve">
Spend-based emission factors used for computation of 2025 emissions from US EPA Supply Chain Greenhouse Gas Emission Factors v1.3.
</t>
    </r>
    <r>
      <rPr>
        <b/>
        <sz val="10"/>
        <rFont val="Arial"/>
        <family val="2"/>
      </rPr>
      <t xml:space="preserve">Changes in reporting period </t>
    </r>
    <r>
      <rPr>
        <sz val="10"/>
        <rFont val="Arial"/>
        <family val="2"/>
      </rPr>
      <t xml:space="preserve">
New disclosure category for 2025.</t>
    </r>
  </si>
  <si>
    <r>
      <t xml:space="preserve">Cat 1 Purchased Goods and Services 
</t>
    </r>
    <r>
      <rPr>
        <sz val="10"/>
        <rFont val="Arial"/>
        <family val="2"/>
      </rPr>
      <t xml:space="preserve">Relates to emissions from operational expenditure by CICT on procurement systems covering FY 2025 group procurement spend in Singapore.
</t>
    </r>
    <r>
      <rPr>
        <b/>
        <sz val="10"/>
        <rFont val="Arial"/>
        <family val="2"/>
      </rPr>
      <t>Emission and Conversion factors</t>
    </r>
    <r>
      <rPr>
        <sz val="10"/>
        <rFont val="Arial"/>
        <family val="2"/>
      </rPr>
      <t xml:space="preserve">
Spend-based emission factors used for computation of 2025 emissions from US EPA Supply Chain Greenhouse Gas Emission Factors v1.3.
</t>
    </r>
    <r>
      <rPr>
        <b/>
        <sz val="10"/>
        <rFont val="Arial"/>
        <family val="2"/>
      </rPr>
      <t xml:space="preserve">Changes in reporting period </t>
    </r>
    <r>
      <rPr>
        <sz val="10"/>
        <rFont val="Arial"/>
        <family val="2"/>
      </rPr>
      <t xml:space="preserve">
New disclosure category for 2025. </t>
    </r>
  </si>
  <si>
    <r>
      <rPr>
        <b/>
        <u/>
        <sz val="10"/>
        <rFont val="Arial"/>
        <family val="2"/>
      </rPr>
      <t>Cat 2 Capital Goods</t>
    </r>
    <r>
      <rPr>
        <sz val="10"/>
        <rFont val="Arial"/>
        <family val="2"/>
      </rPr>
      <t xml:space="preserve">
Relates to emissions from capital expenditure by CICT and embodied carbon emissions from assets under development or upgrading relating to purchased electricity and diesel consumption in construction activities.
</t>
    </r>
    <r>
      <rPr>
        <b/>
        <sz val="10"/>
        <rFont val="Arial"/>
        <family val="2"/>
      </rPr>
      <t>Emission and Conversion factors</t>
    </r>
    <r>
      <rPr>
        <sz val="10"/>
        <rFont val="Arial"/>
        <family val="2"/>
      </rPr>
      <t xml:space="preserve">
For computation of 2025 emissions from capital expenditure, spend-based emission factors used were from US EPA Supply Chain Greenhouse Gas Emission Factors v1.3. For computation of 2025 emissions from diesel and purchased electricity used in construction activities, emission factors used were from UK Government DESNZ GHG Conversion Factors for Company Reporting 2025 and IEA 2025 v1.1 (AR6 Applied).
</t>
    </r>
    <r>
      <rPr>
        <b/>
        <sz val="10"/>
        <rFont val="Arial"/>
        <family val="2"/>
      </rPr>
      <t xml:space="preserve">Changes in reporting period </t>
    </r>
    <r>
      <rPr>
        <sz val="10"/>
        <rFont val="Arial"/>
        <family val="2"/>
      </rPr>
      <t xml:space="preserve">
For 2020, 2021, and 2024, the emissions are referring to only those from construction activities. For 2025, the emissions refer to both those from construction activities as well as emissions from capital expenditure. </t>
    </r>
  </si>
  <si>
    <r>
      <t>On-site renewable energy</t>
    </r>
    <r>
      <rPr>
        <b/>
        <vertAlign val="superscript"/>
        <sz val="11"/>
        <rFont val="Arial"/>
        <family val="2"/>
      </rPr>
      <t>1</t>
    </r>
  </si>
  <si>
    <t>Beyond operating environmentally sustainable properties, CICT recognises the significant roles played by end-users of our properties. We collaborate with our tenants closely to align with both CICT and CLI sustainability goals. 
CICT's Singapore properties have a green lease programme that sets minimum standards for equipment and lighting efficiency for tenants. As of 31 December 2025, over 96% of CICT's Singapore properties, measured by net lettable area, have adopted the green leases. In addition, a green fit-out guide is given to new tenants to encourage tenants to adopt green fit out and promote green practices and behaviour. More details can be found in CICT’s SR 2025 on pages 16-19 under Climate Resilience (Mitigation and Adaptation).</t>
  </si>
  <si>
    <t>Percentage of tenants that are separately metered or sub metered for (1) grid electricity consumption, by property sector</t>
  </si>
  <si>
    <t>Percentage of tenants that are separately metered or sub metered for (2) water withdrawals, by property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</si>
</sst>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0.0%"/>
    <numFmt numFmtId="167" formatCode="#,##0.0"/>
    <numFmt numFmtId="168" formatCode="0.000"/>
  </numFmts>
  <fonts count="38" x14ac:knownFonts="1">
    <font>
      <sz val="11"/>
      <color theme="1"/>
      <name val="Aptos Narrow"/>
      <family val="2"/>
      <scheme val="minor"/>
    </font>
    <font>
      <sz val="11"/>
      <color theme="1"/>
      <name val="Arial"/>
      <family val="2"/>
    </font>
    <font>
      <b/>
      <sz val="11"/>
      <color theme="1"/>
      <name val="Arial"/>
      <family val="2"/>
    </font>
    <font>
      <b/>
      <sz val="11"/>
      <color rgb="FF196B24"/>
      <name val="Arial"/>
      <family val="2"/>
    </font>
    <font>
      <vertAlign val="subscript"/>
      <sz val="11"/>
      <color theme="1"/>
      <name val="Arial"/>
      <family val="2"/>
    </font>
    <font>
      <vertAlign val="superscript"/>
      <sz val="11"/>
      <color theme="1"/>
      <name val="Arial"/>
      <family val="2"/>
    </font>
    <font>
      <b/>
      <sz val="12"/>
      <color theme="1"/>
      <name val="Arial"/>
      <family val="2"/>
    </font>
    <font>
      <b/>
      <sz val="14"/>
      <color theme="3"/>
      <name val="Arial"/>
      <family val="2"/>
    </font>
    <font>
      <sz val="11"/>
      <color theme="1"/>
      <name val="Aptos Narrow"/>
      <family val="2"/>
      <scheme val="minor"/>
    </font>
    <font>
      <sz val="10"/>
      <color theme="1"/>
      <name val="Arial"/>
      <family val="2"/>
    </font>
    <font>
      <b/>
      <sz val="11"/>
      <color theme="3"/>
      <name val="Arial"/>
      <family val="2"/>
    </font>
    <font>
      <sz val="11"/>
      <name val="Arial"/>
      <family val="2"/>
    </font>
    <font>
      <sz val="12"/>
      <color theme="1"/>
      <name val="Arial"/>
      <family val="2"/>
    </font>
    <font>
      <sz val="8"/>
      <name val="Aptos Narrow"/>
      <family val="2"/>
      <scheme val="minor"/>
    </font>
    <font>
      <b/>
      <vertAlign val="superscript"/>
      <sz val="11"/>
      <color theme="1"/>
      <name val="Arial"/>
      <family val="2"/>
    </font>
    <font>
      <sz val="10"/>
      <color rgb="FF000000"/>
      <name val="Times New Roman"/>
      <family val="1"/>
    </font>
    <font>
      <sz val="10"/>
      <color rgb="FF000000"/>
      <name val="Arial"/>
      <family val="2"/>
    </font>
    <font>
      <b/>
      <sz val="10"/>
      <name val="Arial"/>
      <family val="2"/>
    </font>
    <font>
      <sz val="10"/>
      <name val="Arial"/>
      <family val="2"/>
    </font>
    <font>
      <b/>
      <sz val="10"/>
      <color theme="0"/>
      <name val="Arial"/>
      <family val="2"/>
    </font>
    <font>
      <sz val="10"/>
      <color rgb="FFFF0000"/>
      <name val="Arial"/>
      <family val="2"/>
    </font>
    <font>
      <i/>
      <sz val="11"/>
      <color theme="1"/>
      <name val="Arial"/>
      <family val="2"/>
    </font>
    <font>
      <b/>
      <sz val="11"/>
      <color rgb="FFFFFFFF"/>
      <name val="Arial"/>
      <family val="2"/>
    </font>
    <font>
      <b/>
      <sz val="11"/>
      <color theme="0"/>
      <name val="Arial"/>
      <family val="2"/>
    </font>
    <font>
      <sz val="11"/>
      <color rgb="FF030303"/>
      <name val="Arial"/>
      <family val="2"/>
    </font>
    <font>
      <vertAlign val="superscript"/>
      <sz val="11"/>
      <color rgb="FF030303"/>
      <name val="Arial"/>
      <family val="2"/>
    </font>
    <font>
      <sz val="11"/>
      <color rgb="FF111111"/>
      <name val="Arial"/>
      <family val="2"/>
    </font>
    <font>
      <sz val="11"/>
      <color rgb="FF424242"/>
      <name val="Arial"/>
      <family val="2"/>
    </font>
    <font>
      <b/>
      <sz val="11"/>
      <color rgb="FF000000"/>
      <name val="Arial"/>
      <family val="2"/>
    </font>
    <font>
      <sz val="9"/>
      <color theme="1"/>
      <name val="Arial"/>
      <family val="2"/>
    </font>
    <font>
      <vertAlign val="superscript"/>
      <sz val="9"/>
      <color theme="1"/>
      <name val="Arial"/>
      <family val="2"/>
    </font>
    <font>
      <vertAlign val="superscript"/>
      <sz val="11"/>
      <name val="Arial"/>
      <family val="2"/>
    </font>
    <font>
      <b/>
      <vertAlign val="superscript"/>
      <sz val="11"/>
      <color rgb="FF196B24"/>
      <name val="Arial"/>
      <family val="2"/>
    </font>
    <font>
      <b/>
      <sz val="11"/>
      <name val="Arial"/>
      <family val="2"/>
    </font>
    <font>
      <b/>
      <u/>
      <sz val="10"/>
      <name val="Arial"/>
      <family val="2"/>
    </font>
    <font>
      <i/>
      <sz val="10"/>
      <color theme="2"/>
      <name val="Arial"/>
      <family val="2"/>
    </font>
    <font>
      <vertAlign val="superscript"/>
      <sz val="10"/>
      <color rgb="FF000000"/>
      <name val="Arial"/>
      <family val="2"/>
    </font>
    <font>
      <b/>
      <vertAlign val="superscript"/>
      <sz val="11"/>
      <name val="Arial"/>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9"/>
        <bgColor indexed="64"/>
      </patternFill>
    </fill>
    <fill>
      <patternFill patternType="solid">
        <fgColor rgb="FFF2F2F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6" tint="-0.249977111117893"/>
        <bgColor indexed="64"/>
      </patternFill>
    </fill>
    <fill>
      <patternFill patternType="solid">
        <fgColor rgb="FFCC3399"/>
        <bgColor indexed="64"/>
      </patternFill>
    </fill>
  </fills>
  <borders count="43">
    <border>
      <left/>
      <right/>
      <top/>
      <bottom/>
      <diagonal/>
    </border>
    <border>
      <left/>
      <right/>
      <top/>
      <bottom style="thin">
        <color indexed="64"/>
      </bottom>
      <diagonal/>
    </border>
    <border>
      <left/>
      <right/>
      <top style="thin">
        <color indexed="64"/>
      </top>
      <bottom/>
      <diagonal/>
    </border>
    <border>
      <left/>
      <right/>
      <top style="thin">
        <color indexed="64"/>
      </top>
      <bottom style="thin">
        <color theme="0"/>
      </bottom>
      <diagonal/>
    </border>
    <border>
      <left/>
      <right/>
      <top/>
      <bottom style="thin">
        <color theme="0"/>
      </bottom>
      <diagonal/>
    </border>
    <border>
      <left/>
      <right/>
      <top style="thin">
        <color theme="0"/>
      </top>
      <bottom style="thin">
        <color theme="0"/>
      </bottom>
      <diagonal/>
    </border>
    <border>
      <left/>
      <right/>
      <top/>
      <bottom style="thin">
        <color theme="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right/>
      <top/>
      <bottom style="medium">
        <color rgb="FF007067"/>
      </bottom>
      <diagonal/>
    </border>
    <border>
      <left/>
      <right/>
      <top style="medium">
        <color rgb="FF007067"/>
      </top>
      <bottom style="thin">
        <color theme="3"/>
      </bottom>
      <diagonal/>
    </border>
    <border>
      <left/>
      <right/>
      <top style="thin">
        <color theme="3"/>
      </top>
      <bottom style="thin">
        <color theme="3"/>
      </bottom>
      <diagonal/>
    </border>
    <border>
      <left/>
      <right/>
      <top/>
      <bottom style="thin">
        <color theme="3"/>
      </bottom>
      <diagonal/>
    </border>
    <border>
      <left/>
      <right/>
      <top style="thin">
        <color theme="3"/>
      </top>
      <bottom/>
      <diagonal/>
    </border>
    <border>
      <left style="thin">
        <color theme="3"/>
      </left>
      <right/>
      <top/>
      <bottom/>
      <diagonal/>
    </border>
    <border>
      <left style="thin">
        <color theme="3"/>
      </left>
      <right/>
      <top/>
      <bottom style="thin">
        <color theme="3"/>
      </bottom>
      <diagonal/>
    </border>
    <border>
      <left style="thin">
        <color theme="3"/>
      </left>
      <right/>
      <top style="thin">
        <color theme="3"/>
      </top>
      <bottom style="thin">
        <color theme="3"/>
      </bottom>
      <diagonal/>
    </border>
    <border>
      <left/>
      <right/>
      <top/>
      <bottom style="medium">
        <color theme="3"/>
      </bottom>
      <diagonal/>
    </border>
    <border>
      <left/>
      <right/>
      <top style="medium">
        <color theme="3"/>
      </top>
      <bottom style="medium">
        <color theme="3"/>
      </bottom>
      <diagonal/>
    </border>
    <border>
      <left/>
      <right style="thin">
        <color theme="0"/>
      </right>
      <top style="thin">
        <color theme="0"/>
      </top>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style="thin">
        <color theme="0"/>
      </left>
      <right/>
      <top style="thin">
        <color indexed="64"/>
      </top>
      <bottom style="thin">
        <color theme="0"/>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bottom style="thin">
        <color indexed="64"/>
      </bottom>
      <diagonal/>
    </border>
    <border>
      <left style="thin">
        <color theme="0"/>
      </left>
      <right/>
      <top/>
      <bottom/>
      <diagonal/>
    </border>
    <border>
      <left style="thin">
        <color theme="0"/>
      </left>
      <right/>
      <top style="thin">
        <color indexed="64"/>
      </top>
      <bottom/>
      <diagonal/>
    </border>
    <border>
      <left/>
      <right/>
      <top style="thin">
        <color theme="0"/>
      </top>
      <bottom/>
      <diagonal/>
    </border>
    <border>
      <left/>
      <right/>
      <top style="thin">
        <color theme="0"/>
      </top>
      <bottom style="thin">
        <color indexed="64"/>
      </bottom>
      <diagonal/>
    </border>
  </borders>
  <cellStyleXfs count="5">
    <xf numFmtId="0" fontId="0" fillId="0" borderId="0"/>
    <xf numFmtId="43" fontId="8" fillId="0" borderId="0" applyFont="0" applyFill="0" applyBorder="0" applyAlignment="0" applyProtection="0"/>
    <xf numFmtId="9" fontId="8" fillId="0" borderId="0" applyFont="0" applyFill="0" applyBorder="0" applyAlignment="0" applyProtection="0"/>
    <xf numFmtId="0" fontId="15" fillId="0" borderId="0"/>
    <xf numFmtId="9" fontId="15" fillId="0" borderId="0" applyFont="0" applyFill="0" applyBorder="0" applyAlignment="0" applyProtection="0"/>
  </cellStyleXfs>
  <cellXfs count="365">
    <xf numFmtId="0" fontId="0" fillId="0" borderId="0" xfId="0"/>
    <xf numFmtId="0" fontId="2" fillId="2" borderId="0" xfId="0" applyFont="1" applyFill="1" applyAlignment="1">
      <alignment vertical="center" wrapText="1"/>
    </xf>
    <xf numFmtId="0" fontId="1" fillId="2" borderId="0" xfId="0" applyFont="1" applyFill="1" applyAlignment="1">
      <alignment horizontal="right" vertical="center" wrapText="1"/>
    </xf>
    <xf numFmtId="0" fontId="2"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vertical="center"/>
    </xf>
    <xf numFmtId="0" fontId="7" fillId="2" borderId="0" xfId="0" applyFont="1" applyFill="1" applyAlignment="1">
      <alignment vertical="center"/>
    </xf>
    <xf numFmtId="0" fontId="6" fillId="2" borderId="0" xfId="0" applyFont="1" applyFill="1"/>
    <xf numFmtId="0" fontId="1" fillId="2" borderId="0" xfId="0" applyFont="1" applyFill="1"/>
    <xf numFmtId="9" fontId="1" fillId="2" borderId="0" xfId="0" applyNumberFormat="1" applyFont="1" applyFill="1" applyAlignment="1">
      <alignment horizontal="right" vertical="center" wrapText="1"/>
    </xf>
    <xf numFmtId="0" fontId="2" fillId="2" borderId="0" xfId="0" applyFont="1" applyFill="1" applyAlignment="1">
      <alignment horizontal="right" vertical="center" wrapText="1"/>
    </xf>
    <xf numFmtId="0" fontId="2" fillId="2" borderId="0" xfId="0" applyFont="1" applyFill="1" applyAlignment="1">
      <alignment horizontal="right"/>
    </xf>
    <xf numFmtId="0" fontId="1" fillId="2" borderId="0" xfId="0" applyFont="1" applyFill="1" applyAlignment="1">
      <alignment horizontal="left" vertical="center" wrapText="1"/>
    </xf>
    <xf numFmtId="0" fontId="2" fillId="2" borderId="0" xfId="0" applyFont="1" applyFill="1"/>
    <xf numFmtId="0" fontId="1" fillId="2" borderId="0" xfId="0" applyFont="1" applyFill="1" applyAlignment="1">
      <alignment horizontal="left" vertical="center"/>
    </xf>
    <xf numFmtId="0" fontId="9" fillId="2" borderId="0" xfId="0" applyFont="1" applyFill="1" applyAlignment="1">
      <alignment horizontal="left" vertical="top" wrapText="1"/>
    </xf>
    <xf numFmtId="0" fontId="3" fillId="3" borderId="0" xfId="0" applyFont="1" applyFill="1" applyAlignment="1">
      <alignment vertical="center" wrapText="1"/>
    </xf>
    <xf numFmtId="0" fontId="1" fillId="3" borderId="0" xfId="0" applyFont="1" applyFill="1" applyAlignment="1">
      <alignment vertical="center"/>
    </xf>
    <xf numFmtId="0" fontId="2" fillId="3" borderId="1" xfId="0" applyFont="1" applyFill="1" applyBorder="1" applyAlignment="1">
      <alignment wrapText="1"/>
    </xf>
    <xf numFmtId="0" fontId="2" fillId="3" borderId="1" xfId="0" applyFont="1" applyFill="1" applyBorder="1" applyAlignment="1">
      <alignment horizontal="right" wrapText="1"/>
    </xf>
    <xf numFmtId="0" fontId="2" fillId="3" borderId="0" xfId="0" applyFont="1" applyFill="1" applyAlignment="1">
      <alignment vertical="center" wrapText="1"/>
    </xf>
    <xf numFmtId="0" fontId="1" fillId="3" borderId="0" xfId="0" applyFont="1" applyFill="1" applyAlignment="1">
      <alignment vertical="top" wrapText="1"/>
    </xf>
    <xf numFmtId="0" fontId="1" fillId="3" borderId="0" xfId="0" applyFont="1" applyFill="1" applyAlignment="1">
      <alignment horizontal="right" vertical="center" wrapText="1"/>
    </xf>
    <xf numFmtId="0" fontId="2" fillId="3" borderId="0" xfId="0" applyFont="1" applyFill="1" applyAlignment="1">
      <alignment vertical="center"/>
    </xf>
    <xf numFmtId="3" fontId="1" fillId="3" borderId="0" xfId="0" applyNumberFormat="1" applyFont="1" applyFill="1" applyAlignment="1">
      <alignment horizontal="right" vertical="center" wrapText="1"/>
    </xf>
    <xf numFmtId="0" fontId="1" fillId="3" borderId="0" xfId="0" applyFont="1" applyFill="1" applyAlignment="1">
      <alignment horizontal="left" vertical="center" wrapText="1" indent="1"/>
    </xf>
    <xf numFmtId="0" fontId="2" fillId="3" borderId="1" xfId="0" applyFont="1" applyFill="1" applyBorder="1" applyAlignment="1">
      <alignment vertical="center" wrapText="1"/>
    </xf>
    <xf numFmtId="0" fontId="1" fillId="3" borderId="1" xfId="0" applyFont="1" applyFill="1" applyBorder="1" applyAlignment="1">
      <alignment vertical="top" wrapText="1"/>
    </xf>
    <xf numFmtId="0" fontId="1" fillId="3" borderId="1" xfId="0" applyFont="1" applyFill="1" applyBorder="1" applyAlignment="1">
      <alignment horizontal="right" vertical="center" wrapText="1"/>
    </xf>
    <xf numFmtId="0" fontId="1" fillId="3" borderId="0" xfId="0" applyFont="1" applyFill="1" applyAlignment="1">
      <alignment vertical="center" wrapText="1"/>
    </xf>
    <xf numFmtId="0" fontId="1" fillId="3" borderId="1" xfId="0" applyFont="1" applyFill="1" applyBorder="1" applyAlignment="1">
      <alignment vertical="center" wrapText="1"/>
    </xf>
    <xf numFmtId="4" fontId="1" fillId="3" borderId="1" xfId="0" applyNumberFormat="1" applyFont="1" applyFill="1" applyBorder="1"/>
    <xf numFmtId="0" fontId="1" fillId="3" borderId="0" xfId="0" applyFont="1" applyFill="1"/>
    <xf numFmtId="0" fontId="2" fillId="3" borderId="0" xfId="0" applyFont="1" applyFill="1" applyAlignment="1">
      <alignment horizontal="right"/>
    </xf>
    <xf numFmtId="0" fontId="10" fillId="3" borderId="0" xfId="0" applyFont="1" applyFill="1"/>
    <xf numFmtId="9" fontId="1" fillId="3" borderId="0" xfId="0" applyNumberFormat="1" applyFont="1" applyFill="1" applyAlignment="1">
      <alignment horizontal="right" vertical="center" wrapText="1"/>
    </xf>
    <xf numFmtId="0" fontId="1" fillId="3" borderId="0" xfId="0" applyFont="1" applyFill="1" applyAlignment="1">
      <alignment horizontal="left" vertical="center" wrapText="1"/>
    </xf>
    <xf numFmtId="0" fontId="2" fillId="3" borderId="0" xfId="0" applyFont="1" applyFill="1" applyAlignment="1">
      <alignment horizontal="left" vertical="center" wrapText="1"/>
    </xf>
    <xf numFmtId="0" fontId="3" fillId="3" borderId="0" xfId="0" applyFont="1" applyFill="1" applyAlignment="1">
      <alignment vertical="center"/>
    </xf>
    <xf numFmtId="0" fontId="1" fillId="3" borderId="1" xfId="0" applyFont="1" applyFill="1" applyBorder="1" applyAlignment="1">
      <alignment horizontal="left" vertical="center" wrapText="1"/>
    </xf>
    <xf numFmtId="0" fontId="2" fillId="3" borderId="0" xfId="0" applyFont="1" applyFill="1"/>
    <xf numFmtId="0" fontId="2" fillId="3" borderId="0" xfId="0" applyFont="1" applyFill="1" applyAlignment="1">
      <alignment horizontal="right" vertical="center"/>
    </xf>
    <xf numFmtId="0" fontId="2" fillId="3" borderId="2" xfId="0" applyFont="1" applyFill="1" applyBorder="1" applyAlignment="1">
      <alignment vertical="center" wrapText="1"/>
    </xf>
    <xf numFmtId="0" fontId="11" fillId="3" borderId="2" xfId="0" applyFont="1" applyFill="1" applyBorder="1" applyAlignment="1">
      <alignment vertical="center" wrapText="1"/>
    </xf>
    <xf numFmtId="0" fontId="1" fillId="3" borderId="2"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4" xfId="0" applyFont="1" applyFill="1" applyBorder="1" applyAlignment="1">
      <alignment vertical="center" wrapText="1"/>
    </xf>
    <xf numFmtId="0" fontId="2" fillId="3" borderId="3" xfId="0" applyFont="1" applyFill="1" applyBorder="1" applyAlignment="1">
      <alignment vertical="center" wrapText="1"/>
    </xf>
    <xf numFmtId="0" fontId="1" fillId="3" borderId="3" xfId="0" applyFont="1" applyFill="1" applyBorder="1" applyAlignment="1">
      <alignment vertical="center" wrapText="1"/>
    </xf>
    <xf numFmtId="3" fontId="1" fillId="3" borderId="3" xfId="0" applyNumberFormat="1" applyFont="1" applyFill="1" applyBorder="1" applyAlignment="1">
      <alignment horizontal="right" vertical="center" wrapText="1"/>
    </xf>
    <xf numFmtId="0" fontId="1" fillId="3" borderId="4" xfId="0" applyFont="1" applyFill="1" applyBorder="1" applyAlignment="1">
      <alignment horizontal="left" vertical="center" wrapText="1" indent="1"/>
    </xf>
    <xf numFmtId="0" fontId="2" fillId="3" borderId="5" xfId="0" applyFont="1" applyFill="1" applyBorder="1" applyAlignment="1">
      <alignment vertical="center" wrapText="1"/>
    </xf>
    <xf numFmtId="0" fontId="1" fillId="3" borderId="3" xfId="0" applyFont="1" applyFill="1" applyBorder="1" applyAlignment="1">
      <alignment vertical="top" wrapText="1"/>
    </xf>
    <xf numFmtId="0" fontId="1" fillId="3" borderId="3" xfId="0" applyFont="1" applyFill="1" applyBorder="1" applyAlignment="1">
      <alignment horizontal="right" vertical="center" wrapText="1"/>
    </xf>
    <xf numFmtId="0" fontId="1" fillId="3" borderId="5" xfId="0" applyFont="1" applyFill="1" applyBorder="1" applyAlignment="1">
      <alignment vertical="top" wrapText="1"/>
    </xf>
    <xf numFmtId="3" fontId="1" fillId="3" borderId="5" xfId="0" applyNumberFormat="1" applyFont="1" applyFill="1" applyBorder="1" applyAlignment="1">
      <alignment horizontal="right" vertical="center" wrapText="1"/>
    </xf>
    <xf numFmtId="0" fontId="1" fillId="3" borderId="4" xfId="0" applyFont="1" applyFill="1" applyBorder="1" applyAlignment="1">
      <alignment vertical="top" wrapText="1"/>
    </xf>
    <xf numFmtId="3" fontId="1" fillId="3" borderId="4" xfId="0" applyNumberFormat="1" applyFont="1" applyFill="1" applyBorder="1" applyAlignment="1">
      <alignment horizontal="right" vertical="center" wrapText="1"/>
    </xf>
    <xf numFmtId="0" fontId="1" fillId="3" borderId="2" xfId="0" applyFont="1" applyFill="1" applyBorder="1" applyAlignment="1">
      <alignment vertical="center" wrapText="1"/>
    </xf>
    <xf numFmtId="3" fontId="1" fillId="3" borderId="2" xfId="0" applyNumberFormat="1" applyFont="1" applyFill="1" applyBorder="1" applyAlignment="1">
      <alignment horizontal="right" vertical="center" wrapText="1"/>
    </xf>
    <xf numFmtId="0" fontId="1" fillId="3" borderId="4" xfId="0" applyFont="1" applyFill="1" applyBorder="1" applyAlignment="1">
      <alignment horizontal="left" vertical="center" wrapText="1"/>
    </xf>
    <xf numFmtId="0" fontId="1" fillId="3" borderId="6" xfId="0" applyFont="1" applyFill="1" applyBorder="1" applyAlignment="1">
      <alignment vertical="center" wrapText="1"/>
    </xf>
    <xf numFmtId="0" fontId="1" fillId="3" borderId="6" xfId="0" applyFont="1" applyFill="1" applyBorder="1" applyAlignment="1">
      <alignment horizontal="right" vertical="center" wrapText="1"/>
    </xf>
    <xf numFmtId="9" fontId="1" fillId="3" borderId="6" xfId="0" applyNumberFormat="1" applyFont="1" applyFill="1" applyBorder="1" applyAlignment="1">
      <alignment horizontal="right" vertical="center" wrapText="1"/>
    </xf>
    <xf numFmtId="0" fontId="1" fillId="3" borderId="6" xfId="0" applyFont="1" applyFill="1" applyBorder="1" applyAlignment="1">
      <alignment horizontal="left" vertical="center" wrapText="1"/>
    </xf>
    <xf numFmtId="9" fontId="1" fillId="3" borderId="4" xfId="0" applyNumberFormat="1" applyFont="1" applyFill="1" applyBorder="1" applyAlignment="1">
      <alignment horizontal="right" vertical="center" wrapText="1"/>
    </xf>
    <xf numFmtId="164" fontId="1" fillId="3" borderId="0" xfId="1" applyNumberFormat="1" applyFont="1" applyFill="1" applyAlignment="1">
      <alignment horizontal="right" vertical="center" wrapText="1"/>
    </xf>
    <xf numFmtId="9" fontId="1" fillId="3" borderId="6" xfId="0" applyNumberFormat="1" applyFont="1" applyFill="1" applyBorder="1"/>
    <xf numFmtId="0" fontId="2" fillId="3" borderId="0" xfId="0" applyFont="1" applyFill="1" applyAlignment="1">
      <alignment wrapText="1"/>
    </xf>
    <xf numFmtId="0" fontId="2" fillId="3" borderId="0" xfId="0" applyFont="1" applyFill="1" applyAlignment="1">
      <alignment horizontal="right" wrapText="1"/>
    </xf>
    <xf numFmtId="0" fontId="12" fillId="2" borderId="0" xfId="0" applyFont="1" applyFill="1"/>
    <xf numFmtId="0" fontId="9" fillId="2" borderId="0" xfId="0" applyFont="1" applyFill="1"/>
    <xf numFmtId="0" fontId="9" fillId="2" borderId="0" xfId="0" applyFont="1" applyFill="1" applyAlignment="1">
      <alignment vertical="center"/>
    </xf>
    <xf numFmtId="0" fontId="9" fillId="2" borderId="0" xfId="0" applyFont="1" applyFill="1" applyAlignment="1">
      <alignment vertical="top" wrapText="1"/>
    </xf>
    <xf numFmtId="165" fontId="1" fillId="3" borderId="0" xfId="0" applyNumberFormat="1" applyFont="1" applyFill="1" applyAlignment="1">
      <alignment horizontal="right" vertical="center" wrapText="1"/>
    </xf>
    <xf numFmtId="0" fontId="11" fillId="3" borderId="0" xfId="0" applyFont="1" applyFill="1" applyAlignment="1">
      <alignment horizontal="right" vertical="center" wrapText="1"/>
    </xf>
    <xf numFmtId="0" fontId="11" fillId="3" borderId="6" xfId="0" applyFont="1" applyFill="1" applyBorder="1" applyAlignment="1">
      <alignment horizontal="right" vertical="center" wrapText="1"/>
    </xf>
    <xf numFmtId="3" fontId="1" fillId="3" borderId="4" xfId="0" quotePrefix="1" applyNumberFormat="1" applyFont="1" applyFill="1" applyBorder="1" applyAlignment="1">
      <alignment horizontal="right" vertical="center" wrapText="1"/>
    </xf>
    <xf numFmtId="3" fontId="1" fillId="3" borderId="0" xfId="0" quotePrefix="1" applyNumberFormat="1" applyFont="1" applyFill="1" applyAlignment="1">
      <alignment horizontal="right" vertical="center" wrapText="1"/>
    </xf>
    <xf numFmtId="0" fontId="1" fillId="3" borderId="3" xfId="0" quotePrefix="1" applyFont="1" applyFill="1" applyBorder="1" applyAlignment="1">
      <alignment horizontal="right" vertical="center"/>
    </xf>
    <xf numFmtId="3" fontId="1" fillId="3" borderId="5" xfId="0" applyNumberFormat="1" applyFont="1" applyFill="1" applyBorder="1" applyAlignment="1">
      <alignment vertical="center"/>
    </xf>
    <xf numFmtId="3" fontId="1" fillId="3" borderId="0" xfId="0" applyNumberFormat="1" applyFont="1" applyFill="1" applyAlignment="1">
      <alignment vertical="center"/>
    </xf>
    <xf numFmtId="3" fontId="1" fillId="3" borderId="0" xfId="0" quotePrefix="1" applyNumberFormat="1" applyFont="1" applyFill="1" applyAlignment="1">
      <alignment horizontal="right" vertical="center"/>
    </xf>
    <xf numFmtId="3" fontId="1" fillId="3" borderId="4" xfId="0" quotePrefix="1" applyNumberFormat="1" applyFont="1" applyFill="1" applyBorder="1" applyAlignment="1">
      <alignment horizontal="right" vertical="center"/>
    </xf>
    <xf numFmtId="0" fontId="1" fillId="3" borderId="1" xfId="0" applyFont="1" applyFill="1" applyBorder="1" applyAlignment="1">
      <alignment vertical="center"/>
    </xf>
    <xf numFmtId="3" fontId="1" fillId="3" borderId="3" xfId="0" applyNumberFormat="1" applyFont="1" applyFill="1" applyBorder="1" applyAlignment="1">
      <alignment vertical="center"/>
    </xf>
    <xf numFmtId="0" fontId="1" fillId="3" borderId="0" xfId="0" applyFont="1" applyFill="1" applyAlignment="1">
      <alignment horizontal="right" vertical="center"/>
    </xf>
    <xf numFmtId="3" fontId="1" fillId="3" borderId="0" xfId="0" applyNumberFormat="1" applyFont="1" applyFill="1" applyAlignment="1">
      <alignment horizontal="right" vertical="center"/>
    </xf>
    <xf numFmtId="0" fontId="1" fillId="3" borderId="1" xfId="0" applyFont="1" applyFill="1" applyBorder="1" applyAlignment="1">
      <alignment horizontal="right" vertical="center"/>
    </xf>
    <xf numFmtId="3" fontId="1" fillId="3" borderId="2" xfId="0" applyNumberFormat="1" applyFont="1" applyFill="1" applyBorder="1" applyAlignment="1">
      <alignment vertical="center"/>
    </xf>
    <xf numFmtId="2" fontId="1" fillId="3" borderId="1" xfId="0" applyNumberFormat="1" applyFont="1" applyFill="1" applyBorder="1" applyAlignment="1">
      <alignment vertical="center"/>
    </xf>
    <xf numFmtId="0" fontId="1" fillId="3" borderId="0" xfId="0" applyFont="1" applyFill="1" applyAlignment="1">
      <alignment horizontal="right" wrapText="1"/>
    </xf>
    <xf numFmtId="0" fontId="1" fillId="3" borderId="0" xfId="0" applyFont="1" applyFill="1" applyAlignment="1">
      <alignment horizontal="right"/>
    </xf>
    <xf numFmtId="0" fontId="1" fillId="3" borderId="4" xfId="0" applyFont="1" applyFill="1" applyBorder="1" applyAlignment="1">
      <alignment horizontal="right"/>
    </xf>
    <xf numFmtId="9" fontId="1" fillId="3" borderId="0" xfId="0" applyNumberFormat="1" applyFont="1" applyFill="1" applyAlignment="1">
      <alignment horizontal="right"/>
    </xf>
    <xf numFmtId="9" fontId="1" fillId="3" borderId="4" xfId="0" applyNumberFormat="1" applyFont="1" applyFill="1" applyBorder="1" applyAlignment="1">
      <alignment horizontal="right"/>
    </xf>
    <xf numFmtId="0" fontId="1" fillId="3" borderId="1" xfId="0" applyFont="1" applyFill="1" applyBorder="1" applyAlignment="1">
      <alignment horizontal="right"/>
    </xf>
    <xf numFmtId="0" fontId="1" fillId="3" borderId="6" xfId="0" applyFont="1" applyFill="1" applyBorder="1" applyAlignment="1">
      <alignment horizontal="right" vertical="center"/>
    </xf>
    <xf numFmtId="9" fontId="1" fillId="3" borderId="6" xfId="0" applyNumberFormat="1" applyFont="1" applyFill="1" applyBorder="1" applyAlignment="1">
      <alignment horizontal="right" vertical="center"/>
    </xf>
    <xf numFmtId="165" fontId="1" fillId="3" borderId="0" xfId="0" applyNumberFormat="1" applyFont="1" applyFill="1" applyAlignment="1">
      <alignment vertical="center"/>
    </xf>
    <xf numFmtId="0" fontId="16" fillId="0" borderId="7" xfId="3" applyFont="1" applyBorder="1" applyAlignment="1">
      <alignment horizontal="left" vertical="top"/>
    </xf>
    <xf numFmtId="0" fontId="17" fillId="0" borderId="7" xfId="3" applyFont="1" applyBorder="1" applyAlignment="1">
      <alignment vertical="center"/>
    </xf>
    <xf numFmtId="0" fontId="16" fillId="0" borderId="8" xfId="3" applyFont="1" applyBorder="1" applyAlignment="1">
      <alignment horizontal="left" vertical="top"/>
    </xf>
    <xf numFmtId="0" fontId="16" fillId="0" borderId="9" xfId="3" applyFont="1" applyBorder="1" applyAlignment="1">
      <alignment horizontal="left" vertical="top"/>
    </xf>
    <xf numFmtId="0" fontId="16" fillId="0" borderId="9" xfId="3" applyFont="1" applyBorder="1" applyAlignment="1">
      <alignment horizontal="left" vertical="center"/>
    </xf>
    <xf numFmtId="0" fontId="16" fillId="0" borderId="10" xfId="3" applyFont="1" applyBorder="1" applyAlignment="1">
      <alignment horizontal="left" vertical="center"/>
    </xf>
    <xf numFmtId="0" fontId="16" fillId="0" borderId="7" xfId="3" applyFont="1" applyBorder="1" applyAlignment="1">
      <alignment horizontal="left" vertical="center"/>
    </xf>
    <xf numFmtId="0" fontId="16" fillId="0" borderId="11" xfId="3" applyFont="1" applyBorder="1" applyAlignment="1">
      <alignment horizontal="left" vertical="top"/>
    </xf>
    <xf numFmtId="0" fontId="18" fillId="0" borderId="7" xfId="3" applyFont="1" applyBorder="1" applyAlignment="1">
      <alignment horizontal="left" vertical="center" wrapText="1"/>
    </xf>
    <xf numFmtId="0" fontId="18" fillId="0" borderId="7" xfId="3" applyFont="1" applyBorder="1" applyAlignment="1">
      <alignment horizontal="left" vertical="center"/>
    </xf>
    <xf numFmtId="0" fontId="18" fillId="0" borderId="11" xfId="3" applyFont="1" applyBorder="1" applyAlignment="1">
      <alignment horizontal="left" vertical="center" wrapText="1"/>
    </xf>
    <xf numFmtId="0" fontId="18" fillId="0" borderId="7" xfId="3" applyFont="1" applyBorder="1" applyAlignment="1">
      <alignment horizontal="center" vertical="center" wrapText="1"/>
    </xf>
    <xf numFmtId="1" fontId="18" fillId="0" borderId="7" xfId="3" applyNumberFormat="1" applyFont="1" applyBorder="1" applyAlignment="1">
      <alignment horizontal="left" vertical="center" shrinkToFit="1"/>
    </xf>
    <xf numFmtId="1" fontId="18" fillId="0" borderId="11" xfId="3" applyNumberFormat="1" applyFont="1" applyBorder="1" applyAlignment="1">
      <alignment horizontal="left" vertical="center" shrinkToFit="1"/>
    </xf>
    <xf numFmtId="0" fontId="16" fillId="0" borderId="11" xfId="3" applyFont="1" applyBorder="1" applyAlignment="1">
      <alignment horizontal="left" vertical="center"/>
    </xf>
    <xf numFmtId="0" fontId="16" fillId="0" borderId="11" xfId="3" applyFont="1" applyBorder="1" applyAlignment="1">
      <alignment horizontal="left" vertical="center" wrapText="1"/>
    </xf>
    <xf numFmtId="0" fontId="16" fillId="0" borderId="13" xfId="3" applyFont="1" applyBorder="1" applyAlignment="1">
      <alignment horizontal="left" vertical="center"/>
    </xf>
    <xf numFmtId="0" fontId="16" fillId="0" borderId="7" xfId="3" applyFont="1" applyBorder="1" applyAlignment="1">
      <alignment horizontal="left" vertical="center" wrapText="1"/>
    </xf>
    <xf numFmtId="0" fontId="16" fillId="0" borderId="7" xfId="3" applyFont="1" applyBorder="1" applyAlignment="1">
      <alignment horizontal="center" vertical="center"/>
    </xf>
    <xf numFmtId="0" fontId="6" fillId="0" borderId="0" xfId="0" applyFont="1" applyAlignment="1">
      <alignment horizontal="left" vertical="top"/>
    </xf>
    <xf numFmtId="0" fontId="1" fillId="0" borderId="0" xfId="0" applyFont="1" applyAlignment="1">
      <alignment horizontal="left" vertical="center"/>
    </xf>
    <xf numFmtId="0" fontId="21" fillId="0" borderId="0" xfId="0" applyFont="1" applyAlignment="1">
      <alignment horizontal="left" vertical="top"/>
    </xf>
    <xf numFmtId="0" fontId="22" fillId="4" borderId="0" xfId="0" applyFont="1" applyFill="1" applyAlignment="1">
      <alignment horizontal="left" vertical="top" wrapText="1"/>
    </xf>
    <xf numFmtId="0" fontId="22" fillId="4" borderId="0" xfId="0" applyFont="1" applyFill="1" applyAlignment="1">
      <alignment horizontal="left" vertical="center" wrapText="1" indent="3"/>
    </xf>
    <xf numFmtId="0" fontId="22" fillId="4" borderId="0" xfId="0" applyFont="1" applyFill="1" applyAlignment="1">
      <alignment horizontal="left" vertical="center" wrapText="1"/>
    </xf>
    <xf numFmtId="0" fontId="24" fillId="0" borderId="16" xfId="0" applyFont="1" applyBorder="1" applyAlignment="1">
      <alignment horizontal="left" vertical="top" wrapText="1"/>
    </xf>
    <xf numFmtId="0" fontId="24" fillId="0" borderId="16" xfId="0" applyFont="1" applyBorder="1" applyAlignment="1">
      <alignment horizontal="left" vertical="top" wrapText="1" indent="3"/>
    </xf>
    <xf numFmtId="0" fontId="24" fillId="0" borderId="17" xfId="0" applyFont="1" applyBorder="1" applyAlignment="1">
      <alignment horizontal="left" vertical="top" wrapText="1"/>
    </xf>
    <xf numFmtId="0" fontId="24" fillId="0" borderId="17" xfId="0" applyFont="1" applyBorder="1" applyAlignment="1">
      <alignment horizontal="left" vertical="top" wrapText="1" indent="3"/>
    </xf>
    <xf numFmtId="0" fontId="24" fillId="0" borderId="18" xfId="0" applyFont="1" applyBorder="1" applyAlignment="1">
      <alignment horizontal="left" vertical="top" wrapText="1"/>
    </xf>
    <xf numFmtId="0" fontId="24" fillId="0" borderId="18" xfId="0" applyFont="1" applyBorder="1" applyAlignment="1">
      <alignment horizontal="left" vertical="top" wrapText="1" indent="3"/>
    </xf>
    <xf numFmtId="0" fontId="1" fillId="0" borderId="17" xfId="0" applyFont="1" applyBorder="1" applyAlignment="1">
      <alignment horizontal="left" vertical="top" wrapText="1"/>
    </xf>
    <xf numFmtId="0" fontId="24" fillId="0" borderId="0" xfId="0" applyFont="1" applyAlignment="1">
      <alignment horizontal="left" vertical="top" wrapText="1"/>
    </xf>
    <xf numFmtId="0" fontId="24" fillId="0" borderId="0" xfId="0" applyFont="1" applyAlignment="1">
      <alignment horizontal="left" vertical="top" wrapText="1" indent="3"/>
    </xf>
    <xf numFmtId="0" fontId="1" fillId="0" borderId="18" xfId="0" applyFont="1" applyBorder="1" applyAlignment="1">
      <alignment horizontal="left" vertical="top" wrapText="1"/>
    </xf>
    <xf numFmtId="0" fontId="26" fillId="0" borderId="18" xfId="0" applyFont="1" applyBorder="1" applyAlignment="1">
      <alignment horizontal="lef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0" fontId="1" fillId="0" borderId="0" xfId="0" applyFont="1" applyAlignment="1">
      <alignment horizontal="left" vertical="top" wrapText="1"/>
    </xf>
    <xf numFmtId="0" fontId="24" fillId="0" borderId="18" xfId="0" applyFont="1" applyBorder="1" applyAlignment="1">
      <alignment vertical="top" wrapText="1"/>
    </xf>
    <xf numFmtId="0" fontId="1" fillId="0" borderId="0" xfId="0" applyFont="1" applyAlignment="1">
      <alignment horizontal="left" vertical="top"/>
    </xf>
    <xf numFmtId="0" fontId="6" fillId="0" borderId="0" xfId="0" applyFont="1" applyAlignment="1">
      <alignment horizontal="left" vertical="center"/>
    </xf>
    <xf numFmtId="0" fontId="1" fillId="0" borderId="23" xfId="0" applyFont="1" applyBorder="1" applyAlignment="1">
      <alignment horizontal="left" vertical="center" wrapText="1"/>
    </xf>
    <xf numFmtId="0" fontId="1" fillId="0" borderId="0" xfId="0" applyFont="1" applyAlignment="1">
      <alignment horizontal="left" vertical="center" wrapText="1"/>
    </xf>
    <xf numFmtId="0" fontId="1" fillId="0" borderId="24" xfId="0" applyFont="1" applyBorder="1" applyAlignment="1">
      <alignment horizontal="left" vertical="center" wrapText="1"/>
    </xf>
    <xf numFmtId="0" fontId="23" fillId="5" borderId="0" xfId="0" applyFont="1" applyFill="1" applyAlignment="1">
      <alignment horizontal="left" vertical="center" wrapText="1"/>
    </xf>
    <xf numFmtId="0" fontId="28" fillId="5" borderId="0" xfId="0" applyFont="1" applyFill="1" applyAlignment="1">
      <alignment horizontal="left" vertical="center" wrapText="1"/>
    </xf>
    <xf numFmtId="0" fontId="2" fillId="6" borderId="1" xfId="0" applyFont="1" applyFill="1" applyBorder="1" applyAlignment="1">
      <alignment wrapText="1"/>
    </xf>
    <xf numFmtId="0" fontId="23" fillId="4" borderId="0" xfId="0" applyFont="1" applyFill="1" applyAlignment="1">
      <alignment horizontal="left" vertical="center" wrapText="1"/>
    </xf>
    <xf numFmtId="0" fontId="16" fillId="0" borderId="25" xfId="3" applyFont="1" applyBorder="1" applyAlignment="1">
      <alignment horizontal="left" vertical="top"/>
    </xf>
    <xf numFmtId="0" fontId="16" fillId="0" borderId="14" xfId="3" applyFont="1" applyBorder="1" applyAlignment="1">
      <alignment horizontal="left" vertical="center"/>
    </xf>
    <xf numFmtId="0" fontId="2" fillId="6" borderId="1" xfId="0" applyFont="1" applyFill="1" applyBorder="1" applyAlignment="1">
      <alignment vertical="center" wrapText="1"/>
    </xf>
    <xf numFmtId="0" fontId="28" fillId="3" borderId="27" xfId="3" applyFont="1" applyFill="1" applyBorder="1" applyAlignment="1">
      <alignment horizontal="left" vertical="center"/>
    </xf>
    <xf numFmtId="0" fontId="19" fillId="7" borderId="7" xfId="3" applyFont="1" applyFill="1" applyBorder="1" applyAlignment="1">
      <alignment horizontal="center" vertical="center" wrapText="1"/>
    </xf>
    <xf numFmtId="0" fontId="18" fillId="0" borderId="28" xfId="3" applyFont="1" applyBorder="1" applyAlignment="1">
      <alignment horizontal="left" vertical="center" wrapText="1"/>
    </xf>
    <xf numFmtId="0" fontId="18" fillId="0" borderId="28" xfId="3" applyFont="1" applyBorder="1" applyAlignment="1">
      <alignment horizontal="left" vertical="center"/>
    </xf>
    <xf numFmtId="1" fontId="18" fillId="0" borderId="27" xfId="3" applyNumberFormat="1" applyFont="1" applyBorder="1" applyAlignment="1">
      <alignment horizontal="left" vertical="center" shrinkToFit="1"/>
    </xf>
    <xf numFmtId="0" fontId="19" fillId="7" borderId="7" xfId="3" applyFont="1" applyFill="1" applyBorder="1" applyAlignment="1">
      <alignment horizontal="left" vertical="center"/>
    </xf>
    <xf numFmtId="0" fontId="19" fillId="7" borderId="7" xfId="3" applyFont="1" applyFill="1" applyBorder="1" applyAlignment="1">
      <alignment horizontal="left" vertical="center" wrapText="1"/>
    </xf>
    <xf numFmtId="0" fontId="19" fillId="7" borderId="7" xfId="3" applyFont="1" applyFill="1" applyBorder="1" applyAlignment="1">
      <alignment horizontal="center" vertical="center"/>
    </xf>
    <xf numFmtId="0" fontId="16" fillId="0" borderId="28" xfId="3" applyFont="1" applyBorder="1" applyAlignment="1">
      <alignment horizontal="left" vertical="center"/>
    </xf>
    <xf numFmtId="0" fontId="16" fillId="0" borderId="27" xfId="3" applyFont="1" applyBorder="1" applyAlignment="1">
      <alignment horizontal="left" vertical="center"/>
    </xf>
    <xf numFmtId="0" fontId="16" fillId="0" borderId="29" xfId="3" applyFont="1" applyBorder="1" applyAlignment="1">
      <alignment horizontal="center" vertical="center"/>
    </xf>
    <xf numFmtId="0" fontId="16" fillId="0" borderId="29" xfId="3" applyFont="1" applyBorder="1" applyAlignment="1">
      <alignment horizontal="left" vertical="center"/>
    </xf>
    <xf numFmtId="0" fontId="16" fillId="0" borderId="30" xfId="3" applyFont="1" applyBorder="1" applyAlignment="1">
      <alignment horizontal="left" vertical="center"/>
    </xf>
    <xf numFmtId="0" fontId="16" fillId="0" borderId="30" xfId="3" applyFont="1" applyBorder="1" applyAlignment="1">
      <alignment horizontal="left" vertical="center" wrapText="1"/>
    </xf>
    <xf numFmtId="0" fontId="16" fillId="0" borderId="26" xfId="3" applyFont="1" applyBorder="1" applyAlignment="1">
      <alignment horizontal="left" vertical="center" wrapText="1"/>
    </xf>
    <xf numFmtId="167" fontId="16" fillId="0" borderId="27" xfId="3" applyNumberFormat="1" applyFont="1" applyBorder="1" applyAlignment="1">
      <alignment horizontal="center" vertical="center"/>
    </xf>
    <xf numFmtId="167" fontId="16" fillId="0" borderId="29" xfId="3" applyNumberFormat="1" applyFont="1" applyBorder="1" applyAlignment="1">
      <alignment horizontal="center" vertical="center"/>
    </xf>
    <xf numFmtId="0" fontId="16" fillId="0" borderId="27" xfId="3" applyFont="1" applyBorder="1" applyAlignment="1">
      <alignment horizontal="left" vertical="center" wrapText="1"/>
    </xf>
    <xf numFmtId="0" fontId="16" fillId="0" borderId="28" xfId="3" applyFont="1" applyBorder="1" applyAlignment="1">
      <alignment horizontal="left" vertical="center" wrapText="1"/>
    </xf>
    <xf numFmtId="0" fontId="19" fillId="7" borderId="28" xfId="3" applyFont="1" applyFill="1" applyBorder="1" applyAlignment="1">
      <alignment horizontal="left" vertical="center"/>
    </xf>
    <xf numFmtId="0" fontId="19" fillId="7" borderId="28" xfId="3" applyFont="1" applyFill="1" applyBorder="1" applyAlignment="1">
      <alignment horizontal="left" vertical="center" wrapText="1"/>
    </xf>
    <xf numFmtId="0" fontId="19" fillId="7" borderId="28" xfId="3" applyFont="1" applyFill="1" applyBorder="1" applyAlignment="1">
      <alignment horizontal="center" vertical="center"/>
    </xf>
    <xf numFmtId="166" fontId="16" fillId="0" borderId="27" xfId="3" applyNumberFormat="1" applyFont="1" applyBorder="1" applyAlignment="1">
      <alignment horizontal="center" vertical="center"/>
    </xf>
    <xf numFmtId="0" fontId="2" fillId="2" borderId="1" xfId="0" applyFont="1" applyFill="1" applyBorder="1" applyAlignment="1">
      <alignment vertical="center" wrapText="1"/>
    </xf>
    <xf numFmtId="0" fontId="11" fillId="3" borderId="0" xfId="0" applyFont="1" applyFill="1" applyAlignment="1">
      <alignment horizontal="right" vertical="center"/>
    </xf>
    <xf numFmtId="0" fontId="2" fillId="3" borderId="3" xfId="0" quotePrefix="1" applyFont="1" applyFill="1" applyBorder="1" applyAlignment="1">
      <alignment horizontal="right" vertical="center"/>
    </xf>
    <xf numFmtId="3" fontId="2" fillId="3" borderId="0" xfId="0" applyNumberFormat="1" applyFont="1" applyFill="1" applyAlignment="1">
      <alignment vertical="center"/>
    </xf>
    <xf numFmtId="3" fontId="2" fillId="3" borderId="0" xfId="0" quotePrefix="1" applyNumberFormat="1" applyFont="1" applyFill="1" applyAlignment="1">
      <alignment horizontal="right" vertical="center"/>
    </xf>
    <xf numFmtId="3" fontId="2" fillId="3" borderId="4" xfId="0" quotePrefix="1" applyNumberFormat="1" applyFont="1" applyFill="1" applyBorder="1" applyAlignment="1">
      <alignment horizontal="right" vertical="center"/>
    </xf>
    <xf numFmtId="0" fontId="2" fillId="3" borderId="1" xfId="0" applyFont="1" applyFill="1" applyBorder="1" applyAlignment="1">
      <alignment vertical="center"/>
    </xf>
    <xf numFmtId="0" fontId="20" fillId="0" borderId="7" xfId="3" applyFont="1" applyBorder="1" applyAlignment="1">
      <alignment horizontal="left" vertical="top"/>
    </xf>
    <xf numFmtId="0" fontId="11" fillId="3" borderId="6" xfId="0" applyFont="1" applyFill="1" applyBorder="1" applyAlignment="1">
      <alignment horizontal="right" vertical="center"/>
    </xf>
    <xf numFmtId="9" fontId="2" fillId="3" borderId="0" xfId="0" applyNumberFormat="1" applyFont="1" applyFill="1" applyAlignment="1">
      <alignment horizontal="right"/>
    </xf>
    <xf numFmtId="0" fontId="2" fillId="3" borderId="4" xfId="0" applyFont="1" applyFill="1" applyBorder="1" applyAlignment="1">
      <alignment horizontal="right"/>
    </xf>
    <xf numFmtId="0" fontId="2" fillId="3" borderId="1" xfId="0" applyFont="1" applyFill="1" applyBorder="1" applyAlignment="1">
      <alignment horizontal="right"/>
    </xf>
    <xf numFmtId="0" fontId="2" fillId="3" borderId="0" xfId="0" applyFont="1" applyFill="1" applyAlignment="1">
      <alignment horizontal="right" vertical="center" wrapText="1"/>
    </xf>
    <xf numFmtId="0" fontId="2" fillId="3" borderId="1" xfId="0" applyFont="1" applyFill="1" applyBorder="1" applyAlignment="1">
      <alignment horizontal="right" vertical="center"/>
    </xf>
    <xf numFmtId="0" fontId="2" fillId="3" borderId="6" xfId="0" applyFont="1" applyFill="1" applyBorder="1" applyAlignment="1">
      <alignment horizontal="right" vertical="center" wrapText="1"/>
    </xf>
    <xf numFmtId="0" fontId="33" fillId="3" borderId="0" xfId="0" applyFont="1" applyFill="1" applyAlignment="1">
      <alignment horizontal="right" vertical="center"/>
    </xf>
    <xf numFmtId="0" fontId="33" fillId="3" borderId="1" xfId="0" applyFont="1" applyFill="1" applyBorder="1" applyAlignment="1">
      <alignment horizontal="right" vertical="center"/>
    </xf>
    <xf numFmtId="9" fontId="2" fillId="3" borderId="6" xfId="0" applyNumberFormat="1" applyFont="1" applyFill="1" applyBorder="1" applyAlignment="1">
      <alignment horizontal="right" vertical="center"/>
    </xf>
    <xf numFmtId="0" fontId="2" fillId="3" borderId="6" xfId="0" applyFont="1" applyFill="1" applyBorder="1" applyAlignment="1">
      <alignment horizontal="right" vertical="center"/>
    </xf>
    <xf numFmtId="165" fontId="2" fillId="3" borderId="0" xfId="0" applyNumberFormat="1" applyFont="1" applyFill="1" applyAlignment="1">
      <alignment vertical="center"/>
    </xf>
    <xf numFmtId="165" fontId="2" fillId="3" borderId="0" xfId="0" applyNumberFormat="1" applyFont="1" applyFill="1" applyAlignment="1">
      <alignment horizontal="right" vertical="center"/>
    </xf>
    <xf numFmtId="2" fontId="2" fillId="3" borderId="1" xfId="0" applyNumberFormat="1" applyFont="1" applyFill="1" applyBorder="1" applyAlignment="1">
      <alignment horizontal="right" vertical="center"/>
    </xf>
    <xf numFmtId="168" fontId="2" fillId="3" borderId="1" xfId="0" applyNumberFormat="1" applyFont="1" applyFill="1" applyBorder="1" applyAlignment="1">
      <alignment vertical="center"/>
    </xf>
    <xf numFmtId="2" fontId="2" fillId="3" borderId="1" xfId="0" applyNumberFormat="1" applyFont="1" applyFill="1" applyBorder="1" applyAlignment="1">
      <alignment vertical="center"/>
    </xf>
    <xf numFmtId="0" fontId="16" fillId="3" borderId="0" xfId="3" applyFont="1" applyFill="1" applyAlignment="1">
      <alignment horizontal="left" vertical="top"/>
    </xf>
    <xf numFmtId="3" fontId="2" fillId="3" borderId="2" xfId="0" applyNumberFormat="1" applyFont="1" applyFill="1" applyBorder="1" applyAlignment="1">
      <alignment vertical="center"/>
    </xf>
    <xf numFmtId="0" fontId="23" fillId="5" borderId="15" xfId="0" applyFont="1" applyFill="1" applyBorder="1" applyAlignment="1">
      <alignment horizontal="left" vertical="top" wrapText="1"/>
    </xf>
    <xf numFmtId="0" fontId="1" fillId="5" borderId="15" xfId="0" applyFont="1" applyFill="1" applyBorder="1" applyAlignment="1">
      <alignment horizontal="left" vertical="center" wrapText="1"/>
    </xf>
    <xf numFmtId="0" fontId="23" fillId="10" borderId="0" xfId="0" applyFont="1" applyFill="1" applyAlignment="1">
      <alignment horizontal="left" vertical="top" wrapText="1"/>
    </xf>
    <xf numFmtId="0" fontId="1" fillId="10" borderId="0" xfId="0" applyFont="1" applyFill="1" applyAlignment="1">
      <alignment horizontal="left" vertical="top" wrapText="1"/>
    </xf>
    <xf numFmtId="0" fontId="23" fillId="11" borderId="22" xfId="0" applyFont="1" applyFill="1" applyBorder="1" applyAlignment="1">
      <alignment horizontal="left" vertical="top" wrapText="1"/>
    </xf>
    <xf numFmtId="0" fontId="24" fillId="11" borderId="17" xfId="0" applyFont="1" applyFill="1" applyBorder="1" applyAlignment="1">
      <alignment horizontal="left" vertical="top" wrapText="1" indent="3"/>
    </xf>
    <xf numFmtId="0" fontId="1" fillId="11" borderId="17" xfId="0" applyFont="1" applyFill="1" applyBorder="1" applyAlignment="1">
      <alignment horizontal="left" vertical="top" wrapText="1"/>
    </xf>
    <xf numFmtId="0" fontId="23" fillId="11" borderId="0" xfId="0" applyFont="1" applyFill="1" applyAlignment="1">
      <alignment horizontal="left" vertical="center" wrapText="1"/>
    </xf>
    <xf numFmtId="0" fontId="28" fillId="11" borderId="0" xfId="0" applyFont="1" applyFill="1" applyAlignment="1">
      <alignment horizontal="left" vertical="center" wrapText="1"/>
    </xf>
    <xf numFmtId="0" fontId="23" fillId="10" borderId="0" xfId="0" applyFont="1" applyFill="1" applyAlignment="1">
      <alignment horizontal="left" vertical="center" wrapText="1"/>
    </xf>
    <xf numFmtId="0" fontId="28" fillId="10" borderId="0" xfId="0" applyFont="1" applyFill="1" applyAlignment="1">
      <alignment horizontal="left" vertical="center" wrapText="1"/>
    </xf>
    <xf numFmtId="0" fontId="24" fillId="0" borderId="19" xfId="0" applyFont="1" applyBorder="1" applyAlignment="1">
      <alignment horizontal="left" vertical="top" wrapText="1" indent="3"/>
    </xf>
    <xf numFmtId="0" fontId="24" fillId="0" borderId="1" xfId="0" applyFont="1" applyBorder="1" applyAlignment="1">
      <alignment horizontal="left" vertical="top" wrapText="1" indent="3"/>
    </xf>
    <xf numFmtId="0" fontId="24" fillId="0" borderId="1" xfId="0" applyFont="1" applyBorder="1" applyAlignment="1">
      <alignment horizontal="left" vertical="top" wrapText="1"/>
    </xf>
    <xf numFmtId="0" fontId="1" fillId="0" borderId="19" xfId="0" applyFont="1" applyBorder="1" applyAlignment="1">
      <alignment horizontal="left" vertical="top" wrapText="1"/>
    </xf>
    <xf numFmtId="0" fontId="1" fillId="0" borderId="1" xfId="0" applyFont="1" applyBorder="1" applyAlignment="1">
      <alignment horizontal="left" vertical="top" wrapText="1"/>
    </xf>
    <xf numFmtId="0" fontId="18" fillId="0" borderId="8" xfId="3" applyFont="1" applyBorder="1" applyAlignment="1">
      <alignment horizontal="left" vertical="center" wrapText="1"/>
    </xf>
    <xf numFmtId="0" fontId="16" fillId="3" borderId="29" xfId="3" applyFont="1" applyFill="1" applyBorder="1" applyAlignment="1">
      <alignment horizontal="left" vertical="top"/>
    </xf>
    <xf numFmtId="0" fontId="18" fillId="0" borderId="9" xfId="3" applyFont="1" applyBorder="1" applyAlignment="1">
      <alignment horizontal="left" vertical="center" wrapText="1"/>
    </xf>
    <xf numFmtId="0" fontId="18" fillId="0" borderId="10" xfId="3" applyFont="1" applyBorder="1" applyAlignment="1">
      <alignment horizontal="left" vertical="center" wrapText="1"/>
    </xf>
    <xf numFmtId="0" fontId="18" fillId="0" borderId="36" xfId="3" applyFont="1" applyBorder="1" applyAlignment="1">
      <alignment horizontal="left" vertical="center" wrapText="1"/>
    </xf>
    <xf numFmtId="0" fontId="18" fillId="0" borderId="10" xfId="3" applyFont="1" applyBorder="1" applyAlignment="1">
      <alignment horizontal="center" vertical="center" wrapText="1"/>
    </xf>
    <xf numFmtId="0" fontId="18" fillId="0" borderId="7" xfId="0" applyFont="1" applyBorder="1" applyAlignment="1">
      <alignment horizontal="left" vertical="center" wrapText="1"/>
    </xf>
    <xf numFmtId="0" fontId="18" fillId="0" borderId="28" xfId="0" applyFont="1" applyBorder="1" applyAlignment="1">
      <alignment horizontal="left" vertical="center" wrapText="1"/>
    </xf>
    <xf numFmtId="0" fontId="18" fillId="0" borderId="8" xfId="3" applyFont="1" applyBorder="1" applyAlignment="1">
      <alignment horizontal="center" vertical="center" wrapText="1"/>
    </xf>
    <xf numFmtId="0" fontId="18" fillId="0" borderId="9" xfId="0" applyFont="1" applyBorder="1" applyAlignment="1">
      <alignment horizontal="left" vertical="center" wrapText="1"/>
    </xf>
    <xf numFmtId="0" fontId="18" fillId="0" borderId="7" xfId="0" quotePrefix="1" applyFont="1" applyBorder="1" applyAlignment="1">
      <alignment horizontal="left" vertical="center" wrapText="1"/>
    </xf>
    <xf numFmtId="0" fontId="18" fillId="0" borderId="10" xfId="0" applyFont="1" applyBorder="1" applyAlignment="1">
      <alignment horizontal="left" vertical="center"/>
    </xf>
    <xf numFmtId="0" fontId="18" fillId="0" borderId="7" xfId="0" applyFont="1" applyBorder="1" applyAlignment="1">
      <alignment horizontal="left" vertical="center"/>
    </xf>
    <xf numFmtId="0" fontId="18" fillId="0" borderId="37" xfId="3" applyFont="1" applyBorder="1" applyAlignment="1">
      <alignment horizontal="center" vertical="center" wrapText="1"/>
    </xf>
    <xf numFmtId="0" fontId="18" fillId="0" borderId="34" xfId="3" applyFont="1" applyBorder="1" applyAlignment="1">
      <alignment horizontal="left" vertical="center" wrapText="1"/>
    </xf>
    <xf numFmtId="0" fontId="18" fillId="0" borderId="27" xfId="0" applyFont="1" applyBorder="1" applyAlignment="1">
      <alignment horizontal="left" vertical="center" wrapText="1"/>
    </xf>
    <xf numFmtId="0" fontId="18" fillId="0" borderId="35" xfId="3" applyFont="1" applyBorder="1" applyAlignment="1">
      <alignment horizontal="center" vertical="center" wrapText="1"/>
    </xf>
    <xf numFmtId="166" fontId="16" fillId="0" borderId="28" xfId="3" applyNumberFormat="1" applyFont="1" applyBorder="1" applyAlignment="1">
      <alignment horizontal="center" vertical="center"/>
    </xf>
    <xf numFmtId="166" fontId="16" fillId="0" borderId="29" xfId="3" applyNumberFormat="1" applyFont="1" applyBorder="1" applyAlignment="1">
      <alignment horizontal="center" vertical="center"/>
    </xf>
    <xf numFmtId="166" fontId="16" fillId="0" borderId="27" xfId="4" applyNumberFormat="1" applyFont="1" applyFill="1" applyBorder="1" applyAlignment="1">
      <alignment horizontal="center" vertical="center"/>
    </xf>
    <xf numFmtId="166" fontId="16" fillId="0" borderId="29" xfId="4" applyNumberFormat="1" applyFont="1" applyFill="1" applyBorder="1" applyAlignment="1">
      <alignment horizontal="center" vertical="center"/>
    </xf>
    <xf numFmtId="166" fontId="16" fillId="0" borderId="27" xfId="2" applyNumberFormat="1" applyFont="1" applyFill="1" applyBorder="1" applyAlignment="1">
      <alignment horizontal="center" vertical="center"/>
    </xf>
    <xf numFmtId="0" fontId="16" fillId="0" borderId="40" xfId="3" applyFont="1" applyBorder="1" applyAlignment="1">
      <alignment vertical="center" wrapText="1"/>
    </xf>
    <xf numFmtId="0" fontId="16" fillId="0" borderId="34" xfId="3" applyFont="1" applyBorder="1" applyAlignment="1">
      <alignment vertical="center" wrapText="1"/>
    </xf>
    <xf numFmtId="0" fontId="18" fillId="0" borderId="36" xfId="3" applyFont="1" applyBorder="1" applyAlignment="1">
      <alignment vertical="center" wrapText="1"/>
    </xf>
    <xf numFmtId="0" fontId="18" fillId="0" borderId="34" xfId="3" applyFont="1" applyBorder="1" applyAlignment="1">
      <alignment vertical="center" wrapText="1"/>
    </xf>
    <xf numFmtId="0" fontId="16" fillId="0" borderId="36" xfId="3" applyFont="1" applyBorder="1" applyAlignment="1">
      <alignment vertical="center" wrapText="1"/>
    </xf>
    <xf numFmtId="165" fontId="16" fillId="0" borderId="29" xfId="3" applyNumberFormat="1" applyFont="1" applyBorder="1" applyAlignment="1">
      <alignment horizontal="center" vertical="center"/>
    </xf>
    <xf numFmtId="166" fontId="16" fillId="0" borderId="29" xfId="2" applyNumberFormat="1" applyFont="1" applyFill="1" applyBorder="1" applyAlignment="1">
      <alignment horizontal="center" vertical="center"/>
    </xf>
    <xf numFmtId="166" fontId="1" fillId="2" borderId="0" xfId="2" applyNumberFormat="1" applyFont="1" applyFill="1" applyAlignment="1">
      <alignment vertical="center"/>
    </xf>
    <xf numFmtId="10" fontId="11" fillId="3" borderId="0" xfId="0" applyNumberFormat="1" applyFont="1" applyFill="1" applyAlignment="1">
      <alignment horizontal="right" vertical="center" wrapText="1"/>
    </xf>
    <xf numFmtId="10" fontId="11" fillId="3" borderId="0" xfId="0" applyNumberFormat="1" applyFont="1" applyFill="1" applyAlignment="1">
      <alignment horizontal="right" vertical="center"/>
    </xf>
    <xf numFmtId="10" fontId="33" fillId="3" borderId="0" xfId="0" applyNumberFormat="1" applyFont="1" applyFill="1" applyAlignment="1">
      <alignment horizontal="right" vertical="center"/>
    </xf>
    <xf numFmtId="10" fontId="1" fillId="3" borderId="0" xfId="0" applyNumberFormat="1" applyFont="1" applyFill="1" applyAlignment="1">
      <alignment horizontal="right" vertical="center" wrapText="1"/>
    </xf>
    <xf numFmtId="166" fontId="1" fillId="3" borderId="0" xfId="0" applyNumberFormat="1" applyFont="1" applyFill="1" applyAlignment="1">
      <alignment horizontal="right" vertical="center" wrapText="1"/>
    </xf>
    <xf numFmtId="166" fontId="1" fillId="3" borderId="4" xfId="0" applyNumberFormat="1" applyFont="1" applyFill="1" applyBorder="1" applyAlignment="1">
      <alignment horizontal="right" vertical="center" wrapText="1"/>
    </xf>
    <xf numFmtId="166" fontId="1" fillId="3" borderId="0" xfId="2" applyNumberFormat="1" applyFont="1" applyFill="1" applyAlignment="1">
      <alignment horizontal="right" vertical="center"/>
    </xf>
    <xf numFmtId="166" fontId="1" fillId="3" borderId="4" xfId="2" applyNumberFormat="1" applyFont="1" applyFill="1" applyBorder="1" applyAlignment="1">
      <alignment horizontal="right" vertical="center"/>
    </xf>
    <xf numFmtId="166" fontId="33" fillId="3" borderId="0" xfId="2" applyNumberFormat="1" applyFont="1" applyFill="1" applyAlignment="1">
      <alignment horizontal="right" vertical="center"/>
    </xf>
    <xf numFmtId="0" fontId="11" fillId="3" borderId="1" xfId="0" applyFont="1" applyFill="1" applyBorder="1" applyAlignment="1">
      <alignment vertical="center" wrapText="1"/>
    </xf>
    <xf numFmtId="166" fontId="1" fillId="3" borderId="4" xfId="0" applyNumberFormat="1" applyFont="1" applyFill="1" applyBorder="1" applyAlignment="1">
      <alignment vertical="center"/>
    </xf>
    <xf numFmtId="166" fontId="2" fillId="3" borderId="4" xfId="0" applyNumberFormat="1" applyFont="1" applyFill="1" applyBorder="1" applyAlignment="1">
      <alignment vertical="center"/>
    </xf>
    <xf numFmtId="10" fontId="1" fillId="3" borderId="0" xfId="0" applyNumberFormat="1" applyFont="1" applyFill="1" applyAlignment="1">
      <alignment vertical="center"/>
    </xf>
    <xf numFmtId="166" fontId="1" fillId="3" borderId="0" xfId="0" applyNumberFormat="1" applyFont="1" applyFill="1" applyAlignment="1">
      <alignment vertical="center"/>
    </xf>
    <xf numFmtId="10" fontId="2" fillId="3" borderId="0" xfId="0" applyNumberFormat="1" applyFont="1" applyFill="1" applyAlignment="1">
      <alignment vertical="center"/>
    </xf>
    <xf numFmtId="166" fontId="2" fillId="3" borderId="0" xfId="0" applyNumberFormat="1" applyFont="1" applyFill="1" applyAlignment="1">
      <alignment vertical="center"/>
    </xf>
    <xf numFmtId="3" fontId="2" fillId="3" borderId="5" xfId="0" applyNumberFormat="1" applyFont="1" applyFill="1" applyBorder="1" applyAlignment="1">
      <alignment vertical="center"/>
    </xf>
    <xf numFmtId="3" fontId="33" fillId="3" borderId="0" xfId="0" applyNumberFormat="1" applyFont="1" applyFill="1" applyAlignment="1">
      <alignment horizontal="right" vertical="center"/>
    </xf>
    <xf numFmtId="0" fontId="11" fillId="3" borderId="41" xfId="0" applyFont="1" applyFill="1" applyBorder="1" applyAlignment="1">
      <alignment vertical="center" wrapText="1"/>
    </xf>
    <xf numFmtId="0" fontId="1" fillId="3" borderId="42" xfId="0" applyFont="1" applyFill="1" applyBorder="1" applyAlignment="1">
      <alignment vertical="center" wrapText="1"/>
    </xf>
    <xf numFmtId="0" fontId="33" fillId="3" borderId="41" xfId="0" applyFont="1" applyFill="1" applyBorder="1" applyAlignment="1">
      <alignment horizontal="right" vertical="center"/>
    </xf>
    <xf numFmtId="3" fontId="2" fillId="3" borderId="41" xfId="0" applyNumberFormat="1" applyFont="1" applyFill="1" applyBorder="1" applyAlignment="1">
      <alignment horizontal="right" vertical="center"/>
    </xf>
    <xf numFmtId="0" fontId="2" fillId="3" borderId="41" xfId="0" applyFont="1" applyFill="1" applyBorder="1" applyAlignment="1">
      <alignment vertical="center" wrapText="1"/>
    </xf>
    <xf numFmtId="0" fontId="1" fillId="3" borderId="41" xfId="0" applyFont="1" applyFill="1" applyBorder="1" applyAlignment="1">
      <alignment vertical="center" wrapText="1"/>
    </xf>
    <xf numFmtId="3" fontId="1" fillId="3" borderId="41" xfId="0" applyNumberFormat="1" applyFont="1" applyFill="1" applyBorder="1" applyAlignment="1">
      <alignment horizontal="right" vertical="center" wrapText="1"/>
    </xf>
    <xf numFmtId="3" fontId="1" fillId="3" borderId="41" xfId="0" applyNumberFormat="1" applyFont="1" applyFill="1" applyBorder="1" applyAlignment="1">
      <alignment horizontal="right" vertical="center"/>
    </xf>
    <xf numFmtId="3" fontId="33" fillId="3" borderId="41" xfId="0" applyNumberFormat="1" applyFont="1" applyFill="1" applyBorder="1" applyAlignment="1">
      <alignment horizontal="right" vertical="center"/>
    </xf>
    <xf numFmtId="0" fontId="1" fillId="3" borderId="42" xfId="0" applyFont="1" applyFill="1" applyBorder="1" applyAlignment="1">
      <alignment horizontal="right" vertical="center" wrapText="1"/>
    </xf>
    <xf numFmtId="10" fontId="1" fillId="3" borderId="4" xfId="0" applyNumberFormat="1" applyFont="1" applyFill="1" applyBorder="1" applyAlignment="1">
      <alignment horizontal="right" vertical="center" wrapText="1"/>
    </xf>
    <xf numFmtId="166" fontId="33" fillId="3" borderId="4" xfId="2" applyNumberFormat="1" applyFont="1" applyFill="1" applyBorder="1" applyAlignment="1">
      <alignment horizontal="right" vertical="center"/>
    </xf>
    <xf numFmtId="0" fontId="24" fillId="0" borderId="0" xfId="0" applyFont="1" applyAlignment="1">
      <alignment horizontal="left" vertical="top" wrapText="1"/>
    </xf>
    <xf numFmtId="0" fontId="9" fillId="0" borderId="0" xfId="0" applyFont="1" applyAlignment="1">
      <alignment horizontal="left" vertical="top" wrapText="1"/>
    </xf>
    <xf numFmtId="0" fontId="24" fillId="0" borderId="19" xfId="0" applyFont="1" applyBorder="1" applyAlignment="1">
      <alignment vertical="top" wrapText="1"/>
    </xf>
    <xf numFmtId="0" fontId="24" fillId="0" borderId="18" xfId="0" applyFont="1" applyBorder="1" applyAlignment="1">
      <alignment vertical="top" wrapText="1"/>
    </xf>
    <xf numFmtId="0" fontId="24" fillId="0" borderId="19" xfId="0" applyFont="1" applyBorder="1" applyAlignment="1">
      <alignment horizontal="left" vertical="top" wrapText="1"/>
    </xf>
    <xf numFmtId="0" fontId="24" fillId="0" borderId="18" xfId="0" applyFont="1" applyBorder="1" applyAlignment="1">
      <alignment horizontal="left" vertical="top" wrapText="1"/>
    </xf>
    <xf numFmtId="0" fontId="26" fillId="0" borderId="0" xfId="0" applyFont="1" applyAlignment="1">
      <alignment horizontal="left" vertical="top" wrapText="1"/>
    </xf>
    <xf numFmtId="0" fontId="24" fillId="0" borderId="20" xfId="0" applyFont="1" applyBorder="1" applyAlignment="1">
      <alignment horizontal="left" vertical="top" wrapText="1"/>
    </xf>
    <xf numFmtId="0" fontId="29" fillId="0" borderId="0" xfId="0" applyFont="1" applyAlignment="1">
      <alignment horizontal="left" vertical="top" wrapText="1"/>
    </xf>
    <xf numFmtId="0" fontId="1" fillId="3" borderId="0" xfId="0" applyFont="1" applyFill="1" applyAlignment="1">
      <alignment horizontal="left" vertical="top" wrapText="1" indent="1"/>
    </xf>
    <xf numFmtId="0" fontId="0" fillId="0" borderId="4" xfId="0" applyBorder="1" applyAlignment="1">
      <alignment horizontal="left" vertical="top" wrapText="1" indent="1"/>
    </xf>
    <xf numFmtId="0" fontId="3" fillId="3" borderId="0" xfId="0" applyFont="1" applyFill="1" applyAlignment="1">
      <alignment horizontal="left" vertical="center" wrapText="1"/>
    </xf>
    <xf numFmtId="0" fontId="9" fillId="3" borderId="0" xfId="0" applyFont="1" applyFill="1" applyAlignment="1">
      <alignment horizontal="left" vertical="top" wrapText="1"/>
    </xf>
    <xf numFmtId="0" fontId="33" fillId="3" borderId="41" xfId="0" applyFont="1" applyFill="1" applyBorder="1" applyAlignment="1">
      <alignment vertical="top" wrapText="1"/>
    </xf>
    <xf numFmtId="0" fontId="0" fillId="0" borderId="4" xfId="0" applyBorder="1" applyAlignment="1">
      <alignment vertical="top" wrapText="1"/>
    </xf>
    <xf numFmtId="0" fontId="18" fillId="3" borderId="0" xfId="0" applyFont="1" applyFill="1" applyAlignment="1">
      <alignment horizontal="left" vertical="center" wrapText="1"/>
    </xf>
    <xf numFmtId="0" fontId="9"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vertical="center" wrapText="1"/>
    </xf>
    <xf numFmtId="0" fontId="3" fillId="3" borderId="0" xfId="0" applyFont="1" applyFill="1" applyAlignment="1">
      <alignment vertical="center" wrapText="1"/>
    </xf>
    <xf numFmtId="0" fontId="17" fillId="3" borderId="0" xfId="3" applyFont="1" applyFill="1" applyAlignment="1">
      <alignment horizontal="center" vertical="top"/>
    </xf>
    <xf numFmtId="0" fontId="18" fillId="3" borderId="27" xfId="3" applyFont="1" applyFill="1" applyBorder="1" applyAlignment="1">
      <alignment horizontal="left" vertical="center" wrapText="1"/>
    </xf>
    <xf numFmtId="0" fontId="28" fillId="3" borderId="30" xfId="3" applyFont="1" applyFill="1" applyBorder="1" applyAlignment="1">
      <alignment horizontal="left" vertical="center"/>
    </xf>
    <xf numFmtId="0" fontId="28" fillId="3" borderId="12" xfId="3" applyFont="1" applyFill="1" applyBorder="1" applyAlignment="1">
      <alignment horizontal="left" vertical="center"/>
    </xf>
    <xf numFmtId="0" fontId="18" fillId="3" borderId="26" xfId="3" applyFont="1" applyFill="1" applyBorder="1" applyAlignment="1">
      <alignment horizontal="left" vertical="center" wrapText="1"/>
    </xf>
    <xf numFmtId="0" fontId="18" fillId="3" borderId="7" xfId="3" applyFont="1" applyFill="1" applyBorder="1" applyAlignment="1">
      <alignment horizontal="left" vertical="center" wrapText="1"/>
    </xf>
    <xf numFmtId="0" fontId="18" fillId="3" borderId="10" xfId="3" applyFont="1" applyFill="1" applyBorder="1" applyAlignment="1">
      <alignment horizontal="left" vertical="center" wrapText="1"/>
    </xf>
    <xf numFmtId="0" fontId="18" fillId="3" borderId="28" xfId="3" applyFont="1" applyFill="1" applyBorder="1" applyAlignment="1">
      <alignment horizontal="left" vertical="center" wrapText="1"/>
    </xf>
    <xf numFmtId="0" fontId="34" fillId="3" borderId="9" xfId="3" applyFont="1" applyFill="1" applyBorder="1" applyAlignment="1">
      <alignment horizontal="left" vertical="center" wrapText="1"/>
    </xf>
    <xf numFmtId="0" fontId="18" fillId="3" borderId="5" xfId="3" applyFont="1" applyFill="1" applyBorder="1" applyAlignment="1">
      <alignment horizontal="left" vertical="center" wrapText="1"/>
    </xf>
    <xf numFmtId="0" fontId="19" fillId="7" borderId="7" xfId="3" applyFont="1" applyFill="1" applyBorder="1" applyAlignment="1">
      <alignment horizontal="center" vertical="center" wrapText="1"/>
    </xf>
    <xf numFmtId="0" fontId="35" fillId="0" borderId="7" xfId="3" applyFont="1" applyBorder="1" applyAlignment="1">
      <alignment horizontal="left" vertical="center" wrapText="1"/>
    </xf>
    <xf numFmtId="0" fontId="35" fillId="0" borderId="8" xfId="3" applyFont="1" applyBorder="1" applyAlignment="1">
      <alignment horizontal="left" vertical="center" wrapText="1"/>
    </xf>
    <xf numFmtId="0" fontId="35" fillId="0" borderId="11" xfId="3" applyFont="1" applyBorder="1" applyAlignment="1">
      <alignment horizontal="left" vertical="center" wrapText="1"/>
    </xf>
    <xf numFmtId="0" fontId="17" fillId="8" borderId="7" xfId="3" applyFont="1" applyFill="1" applyBorder="1" applyAlignment="1">
      <alignment horizontal="center" vertical="center" wrapText="1"/>
    </xf>
    <xf numFmtId="0" fontId="18" fillId="0" borderId="8" xfId="0" applyFont="1" applyBorder="1" applyAlignment="1">
      <alignment horizontal="left" vertical="center" wrapText="1"/>
    </xf>
    <xf numFmtId="0" fontId="18" fillId="0" borderId="12" xfId="0" applyFont="1" applyBorder="1" applyAlignment="1">
      <alignment horizontal="left" vertical="center" wrapText="1"/>
    </xf>
    <xf numFmtId="0" fontId="18" fillId="0" borderId="29" xfId="0" applyFont="1" applyBorder="1" applyAlignment="1">
      <alignment horizontal="left" vertical="center" wrapText="1"/>
    </xf>
    <xf numFmtId="0" fontId="35" fillId="0" borderId="12" xfId="3" applyFont="1" applyBorder="1" applyAlignment="1">
      <alignment horizontal="left" vertical="center" wrapText="1"/>
    </xf>
    <xf numFmtId="0" fontId="18" fillId="0" borderId="8" xfId="3" applyFont="1" applyBorder="1" applyAlignment="1">
      <alignment horizontal="left" vertical="center" wrapText="1"/>
    </xf>
    <xf numFmtId="0" fontId="18" fillId="0" borderId="12" xfId="3" applyFont="1" applyBorder="1" applyAlignment="1">
      <alignment horizontal="left" vertical="center" wrapText="1"/>
    </xf>
    <xf numFmtId="0" fontId="18" fillId="0" borderId="11" xfId="3" applyFont="1" applyBorder="1" applyAlignment="1">
      <alignment horizontal="left" vertical="center" wrapText="1"/>
    </xf>
    <xf numFmtId="0" fontId="18" fillId="0" borderId="11" xfId="0" applyFont="1" applyBorder="1" applyAlignment="1">
      <alignment horizontal="left" vertical="center" wrapText="1"/>
    </xf>
    <xf numFmtId="0" fontId="18" fillId="0" borderId="29" xfId="3" applyFont="1" applyBorder="1" applyAlignment="1">
      <alignment horizontal="left" vertical="center" wrapText="1"/>
    </xf>
    <xf numFmtId="0" fontId="17" fillId="9" borderId="11" xfId="3" applyFont="1" applyFill="1" applyBorder="1" applyAlignment="1">
      <alignment horizontal="center" vertical="center" wrapText="1"/>
    </xf>
    <xf numFmtId="0" fontId="18" fillId="0" borderId="7" xfId="0" applyFont="1" applyBorder="1" applyAlignment="1">
      <alignment horizontal="left" vertical="center" wrapText="1"/>
    </xf>
    <xf numFmtId="0" fontId="18" fillId="0" borderId="28" xfId="0" applyFont="1" applyBorder="1" applyAlignment="1">
      <alignment horizontal="left" vertical="center" wrapText="1"/>
    </xf>
    <xf numFmtId="0" fontId="19" fillId="7" borderId="11" xfId="3" applyFont="1" applyFill="1" applyBorder="1" applyAlignment="1">
      <alignment horizontal="center" vertical="center" wrapText="1"/>
    </xf>
    <xf numFmtId="0" fontId="17" fillId="9" borderId="7" xfId="3" applyFont="1" applyFill="1" applyBorder="1" applyAlignment="1">
      <alignment horizontal="center" vertical="center" wrapText="1"/>
    </xf>
    <xf numFmtId="0" fontId="35" fillId="0" borderId="13" xfId="3" applyFont="1" applyBorder="1" applyAlignment="1">
      <alignment horizontal="left" vertical="center" wrapText="1"/>
    </xf>
    <xf numFmtId="0" fontId="35" fillId="0" borderId="0" xfId="3" applyFont="1" applyAlignment="1">
      <alignment horizontal="left" vertical="center" wrapText="1"/>
    </xf>
    <xf numFmtId="0" fontId="35" fillId="0" borderId="14" xfId="3" applyFont="1" applyBorder="1" applyAlignment="1">
      <alignment horizontal="left" vertical="center" wrapText="1"/>
    </xf>
    <xf numFmtId="0" fontId="16" fillId="0" borderId="30" xfId="3" applyFont="1" applyBorder="1" applyAlignment="1">
      <alignment horizontal="left" vertical="center" wrapText="1"/>
    </xf>
    <xf numFmtId="0" fontId="16" fillId="0" borderId="12" xfId="3" applyFont="1" applyBorder="1" applyAlignment="1">
      <alignment horizontal="left" vertical="center" wrapText="1"/>
    </xf>
    <xf numFmtId="0" fontId="16" fillId="0" borderId="29" xfId="3" applyFont="1" applyBorder="1" applyAlignment="1">
      <alignment horizontal="left" vertical="center" wrapText="1"/>
    </xf>
    <xf numFmtId="0" fontId="16" fillId="0" borderId="40" xfId="3" applyFont="1" applyBorder="1" applyAlignment="1">
      <alignment horizontal="left" vertical="center" wrapText="1"/>
    </xf>
    <xf numFmtId="0" fontId="16" fillId="0" borderId="39" xfId="3" applyFont="1" applyBorder="1" applyAlignment="1">
      <alignment horizontal="left" vertical="center" wrapText="1"/>
    </xf>
    <xf numFmtId="0" fontId="16" fillId="0" borderId="38" xfId="3" applyFont="1" applyBorder="1" applyAlignment="1">
      <alignment horizontal="left" vertical="center" wrapText="1"/>
    </xf>
    <xf numFmtId="0" fontId="17" fillId="6" borderId="9" xfId="3" applyFont="1" applyFill="1" applyBorder="1" applyAlignment="1">
      <alignment horizontal="left" vertical="center"/>
    </xf>
    <xf numFmtId="0" fontId="17" fillId="6" borderId="5" xfId="3" applyFont="1" applyFill="1" applyBorder="1" applyAlignment="1">
      <alignment horizontal="left" vertical="center"/>
    </xf>
    <xf numFmtId="0" fontId="17" fillId="6" borderId="33" xfId="3" applyFont="1" applyFill="1" applyBorder="1" applyAlignment="1">
      <alignment horizontal="left" vertical="center"/>
    </xf>
    <xf numFmtId="0" fontId="17" fillId="6" borderId="3" xfId="3" applyFont="1" applyFill="1" applyBorder="1" applyAlignment="1">
      <alignment horizontal="left" vertical="center"/>
    </xf>
    <xf numFmtId="0" fontId="17" fillId="6" borderId="2" xfId="3" applyFont="1" applyFill="1" applyBorder="1" applyAlignment="1">
      <alignment horizontal="left" vertical="center"/>
    </xf>
    <xf numFmtId="0" fontId="17" fillId="6" borderId="13" xfId="3" applyFont="1" applyFill="1" applyBorder="1" applyAlignment="1">
      <alignment horizontal="left" vertical="center"/>
    </xf>
    <xf numFmtId="0" fontId="17" fillId="6" borderId="4" xfId="3" applyFont="1" applyFill="1" applyBorder="1" applyAlignment="1">
      <alignment horizontal="left" vertical="center"/>
    </xf>
    <xf numFmtId="0" fontId="16" fillId="0" borderId="8" xfId="3" applyFont="1" applyBorder="1" applyAlignment="1">
      <alignment horizontal="center" vertical="center"/>
    </xf>
    <xf numFmtId="0" fontId="16" fillId="0" borderId="12" xfId="3" applyFont="1" applyBorder="1" applyAlignment="1">
      <alignment horizontal="center" vertical="center"/>
    </xf>
    <xf numFmtId="0" fontId="16" fillId="0" borderId="29" xfId="3" applyFont="1" applyBorder="1" applyAlignment="1">
      <alignment horizontal="center" vertical="center"/>
    </xf>
    <xf numFmtId="0" fontId="16" fillId="0" borderId="8" xfId="3" applyFont="1" applyBorder="1" applyAlignment="1">
      <alignment horizontal="left" vertical="center" wrapText="1"/>
    </xf>
    <xf numFmtId="0" fontId="16" fillId="0" borderId="8" xfId="3" applyFont="1" applyBorder="1" applyAlignment="1">
      <alignment horizontal="center" vertical="center" wrapText="1"/>
    </xf>
    <xf numFmtId="0" fontId="16" fillId="0" borderId="12" xfId="3" applyFont="1" applyBorder="1" applyAlignment="1">
      <alignment horizontal="center" vertical="center" wrapText="1"/>
    </xf>
    <xf numFmtId="0" fontId="16" fillId="0" borderId="29" xfId="3" applyFont="1" applyBorder="1" applyAlignment="1">
      <alignment horizontal="center" vertical="center" wrapText="1"/>
    </xf>
    <xf numFmtId="0" fontId="16" fillId="0" borderId="30" xfId="3" applyFont="1" applyBorder="1" applyAlignment="1">
      <alignment horizontal="left" vertical="center"/>
    </xf>
    <xf numFmtId="0" fontId="16" fillId="0" borderId="12" xfId="3" applyFont="1" applyBorder="1" applyAlignment="1">
      <alignment horizontal="left" vertical="center"/>
    </xf>
    <xf numFmtId="0" fontId="16" fillId="0" borderId="29" xfId="3" applyFont="1" applyBorder="1" applyAlignment="1">
      <alignment horizontal="left" vertical="center"/>
    </xf>
    <xf numFmtId="0" fontId="16" fillId="0" borderId="12" xfId="3" applyFont="1" applyBorder="1" applyAlignment="1">
      <alignment vertical="center" wrapText="1"/>
    </xf>
    <xf numFmtId="0" fontId="16" fillId="0" borderId="29" xfId="3" applyFont="1" applyBorder="1" applyAlignment="1">
      <alignment vertical="center" wrapText="1"/>
    </xf>
    <xf numFmtId="0" fontId="16" fillId="0" borderId="8" xfId="3" applyFont="1" applyBorder="1" applyAlignment="1">
      <alignment horizontal="left" vertical="center"/>
    </xf>
    <xf numFmtId="0" fontId="16" fillId="8" borderId="9" xfId="3" applyFont="1" applyFill="1" applyBorder="1" applyAlignment="1">
      <alignment horizontal="left" vertical="center" wrapText="1"/>
    </xf>
    <xf numFmtId="0" fontId="16" fillId="8" borderId="5" xfId="3" applyFont="1" applyFill="1" applyBorder="1" applyAlignment="1">
      <alignment horizontal="left" vertical="center" wrapText="1"/>
    </xf>
    <xf numFmtId="0" fontId="19" fillId="7" borderId="0" xfId="3" applyFont="1" applyFill="1" applyAlignment="1">
      <alignment horizontal="left" vertical="top"/>
    </xf>
    <xf numFmtId="0" fontId="16" fillId="2" borderId="39" xfId="3" applyFont="1" applyFill="1" applyBorder="1" applyAlignment="1">
      <alignment horizontal="left" vertical="center" wrapText="1"/>
    </xf>
    <xf numFmtId="0" fontId="16" fillId="2" borderId="0" xfId="3" applyFont="1" applyFill="1" applyAlignment="1">
      <alignment horizontal="left" vertical="center" wrapText="1"/>
    </xf>
    <xf numFmtId="0" fontId="16" fillId="2" borderId="32" xfId="3" applyFont="1" applyFill="1" applyBorder="1" applyAlignment="1">
      <alignment horizontal="left" vertical="center" wrapText="1"/>
    </xf>
    <xf numFmtId="0" fontId="16" fillId="2" borderId="38" xfId="3" applyFont="1" applyFill="1" applyBorder="1" applyAlignment="1">
      <alignment horizontal="left" vertical="center" wrapText="1"/>
    </xf>
    <xf numFmtId="0" fontId="16" fillId="2" borderId="1" xfId="3" applyFont="1" applyFill="1" applyBorder="1" applyAlignment="1">
      <alignment horizontal="left" vertical="center" wrapText="1"/>
    </xf>
    <xf numFmtId="0" fontId="16" fillId="2" borderId="31" xfId="3" applyFont="1" applyFill="1" applyBorder="1" applyAlignment="1">
      <alignment horizontal="left" vertical="center" wrapText="1"/>
    </xf>
    <xf numFmtId="0" fontId="17" fillId="3" borderId="0" xfId="3" applyFont="1" applyFill="1" applyAlignment="1">
      <alignment horizontal="left" vertical="top"/>
    </xf>
  </cellXfs>
  <cellStyles count="5">
    <cellStyle name="Comma" xfId="1" builtinId="3"/>
    <cellStyle name="Normal" xfId="0" builtinId="0"/>
    <cellStyle name="Normal 2" xfId="3" xr:uid="{A1C56972-C686-4E81-9236-49EAA8D9ADA0}"/>
    <cellStyle name="Percent" xfId="2" builtinId="5"/>
    <cellStyle name="Percent 2" xfId="4" xr:uid="{CB1D0352-DE13-479B-9102-940A9CD29CB2}"/>
  </cellStyles>
  <dxfs count="0"/>
  <tableStyles count="0" defaultTableStyle="TableStyleMedium2" defaultPivotStyle="PivotStyleLight16"/>
  <colors>
    <mruColors>
      <color rgb="FFCC3399"/>
      <color rgb="FFFF33CC"/>
      <color rgb="FFD9D9D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CICT">
      <a:dk1>
        <a:sysClr val="windowText" lastClr="000000"/>
      </a:dk1>
      <a:lt1>
        <a:sysClr val="window" lastClr="FFFFFF"/>
      </a:lt1>
      <a:dk2>
        <a:srgbClr val="006E63"/>
      </a:dk2>
      <a:lt2>
        <a:srgbClr val="1F497D"/>
      </a:lt2>
      <a:accent1>
        <a:srgbClr val="404040"/>
      </a:accent1>
      <a:accent2>
        <a:srgbClr val="40CAC2"/>
      </a:accent2>
      <a:accent3>
        <a:srgbClr val="009900"/>
      </a:accent3>
      <a:accent4>
        <a:srgbClr val="FF9900"/>
      </a:accent4>
      <a:accent5>
        <a:srgbClr val="922B74"/>
      </a:accent5>
      <a:accent6>
        <a:srgbClr val="188BE4"/>
      </a:accent6>
      <a:hlink>
        <a:srgbClr val="006E63"/>
      </a:hlink>
      <a:folHlink>
        <a:srgbClr val="922B74"/>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BC05C-3282-42CE-A0C7-B69B100CF800}">
  <sheetPr>
    <pageSetUpPr fitToPage="1"/>
  </sheetPr>
  <dimension ref="A1:C50"/>
  <sheetViews>
    <sheetView showGridLines="0" tabSelected="1" zoomScaleNormal="100" workbookViewId="0">
      <selection activeCell="C10" sqref="C10"/>
    </sheetView>
  </sheetViews>
  <sheetFormatPr defaultColWidth="8.85546875" defaultRowHeight="14.25" x14ac:dyDescent="0.25"/>
  <cols>
    <col min="1" max="1" width="38" style="140" customWidth="1"/>
    <col min="2" max="2" width="50" style="120" customWidth="1"/>
    <col min="3" max="3" width="26.42578125" style="120" customWidth="1"/>
    <col min="4" max="16384" width="8.85546875" style="120"/>
  </cols>
  <sheetData>
    <row r="1" spans="1:3" ht="16.5" customHeight="1" x14ac:dyDescent="0.25">
      <c r="A1" s="119" t="s">
        <v>421</v>
      </c>
    </row>
    <row r="2" spans="1:3" ht="12.75" customHeight="1" x14ac:dyDescent="0.25">
      <c r="A2" s="121" t="s">
        <v>600</v>
      </c>
    </row>
    <row r="3" spans="1:3" ht="18" customHeight="1" x14ac:dyDescent="0.25">
      <c r="A3" s="121"/>
    </row>
    <row r="4" spans="1:3" ht="18" customHeight="1" x14ac:dyDescent="0.25">
      <c r="A4" s="122" t="s">
        <v>422</v>
      </c>
      <c r="B4" s="123" t="s">
        <v>423</v>
      </c>
      <c r="C4" s="124" t="s">
        <v>424</v>
      </c>
    </row>
    <row r="5" spans="1:3" ht="18" customHeight="1" thickBot="1" x14ac:dyDescent="0.3">
      <c r="A5" s="201" t="s">
        <v>375</v>
      </c>
      <c r="B5" s="202"/>
      <c r="C5" s="202"/>
    </row>
    <row r="6" spans="1:3" ht="18" customHeight="1" x14ac:dyDescent="0.25">
      <c r="A6" s="125" t="s">
        <v>425</v>
      </c>
      <c r="B6" s="126" t="s">
        <v>426</v>
      </c>
      <c r="C6" s="125">
        <v>2026</v>
      </c>
    </row>
    <row r="7" spans="1:3" ht="18" customHeight="1" x14ac:dyDescent="0.25">
      <c r="A7" s="127" t="s">
        <v>427</v>
      </c>
      <c r="B7" s="128" t="s">
        <v>426</v>
      </c>
      <c r="C7" s="127">
        <v>2026</v>
      </c>
    </row>
    <row r="8" spans="1:3" ht="18" customHeight="1" x14ac:dyDescent="0.25">
      <c r="A8" s="127" t="s">
        <v>428</v>
      </c>
      <c r="B8" s="128" t="s">
        <v>429</v>
      </c>
      <c r="C8" s="127" t="s">
        <v>430</v>
      </c>
    </row>
    <row r="9" spans="1:3" ht="18" customHeight="1" x14ac:dyDescent="0.25">
      <c r="A9" s="127" t="s">
        <v>431</v>
      </c>
      <c r="B9" s="128" t="s">
        <v>440</v>
      </c>
      <c r="C9" s="127">
        <v>2028</v>
      </c>
    </row>
    <row r="10" spans="1:3" ht="18" customHeight="1" x14ac:dyDescent="0.25">
      <c r="A10" s="127" t="s">
        <v>433</v>
      </c>
      <c r="B10" s="128" t="s">
        <v>432</v>
      </c>
      <c r="C10" s="131">
        <v>2027</v>
      </c>
    </row>
    <row r="11" spans="1:3" ht="18" customHeight="1" x14ac:dyDescent="0.25">
      <c r="A11" s="279" t="s">
        <v>434</v>
      </c>
      <c r="B11" s="212" t="s">
        <v>440</v>
      </c>
      <c r="C11" s="132">
        <v>2029</v>
      </c>
    </row>
    <row r="12" spans="1:3" ht="33" customHeight="1" x14ac:dyDescent="0.25">
      <c r="A12" s="280"/>
      <c r="B12" s="213" t="s">
        <v>435</v>
      </c>
      <c r="C12" s="214">
        <v>2026</v>
      </c>
    </row>
    <row r="13" spans="1:3" ht="19.5" customHeight="1" x14ac:dyDescent="0.25">
      <c r="A13" s="127" t="s">
        <v>436</v>
      </c>
      <c r="B13" s="130" t="s">
        <v>437</v>
      </c>
      <c r="C13" s="129">
        <v>2026</v>
      </c>
    </row>
    <row r="14" spans="1:3" ht="18" customHeight="1" x14ac:dyDescent="0.25">
      <c r="A14" s="129" t="s">
        <v>438</v>
      </c>
      <c r="B14" s="130" t="s">
        <v>429</v>
      </c>
      <c r="C14" s="129" t="s">
        <v>430</v>
      </c>
    </row>
    <row r="15" spans="1:3" ht="18" customHeight="1" x14ac:dyDescent="0.25">
      <c r="A15" s="281" t="s">
        <v>439</v>
      </c>
      <c r="B15" s="212" t="s">
        <v>440</v>
      </c>
      <c r="C15" s="215">
        <v>2027</v>
      </c>
    </row>
    <row r="16" spans="1:3" ht="18" customHeight="1" x14ac:dyDescent="0.25">
      <c r="A16" s="282"/>
      <c r="B16" s="213" t="s">
        <v>429</v>
      </c>
      <c r="C16" s="216" t="s">
        <v>430</v>
      </c>
    </row>
    <row r="17" spans="1:3" ht="18" customHeight="1" x14ac:dyDescent="0.25">
      <c r="A17" s="129" t="s">
        <v>441</v>
      </c>
      <c r="B17" s="130" t="s">
        <v>426</v>
      </c>
      <c r="C17" s="129">
        <v>2027</v>
      </c>
    </row>
    <row r="18" spans="1:3" ht="18" customHeight="1" x14ac:dyDescent="0.25">
      <c r="A18" s="203" t="s">
        <v>442</v>
      </c>
      <c r="B18" s="204"/>
      <c r="C18" s="204"/>
    </row>
    <row r="19" spans="1:3" ht="18" customHeight="1" x14ac:dyDescent="0.25">
      <c r="A19" s="277" t="s">
        <v>443</v>
      </c>
      <c r="B19" s="133" t="s">
        <v>444</v>
      </c>
      <c r="C19" s="132">
        <v>2029</v>
      </c>
    </row>
    <row r="20" spans="1:3" ht="18" customHeight="1" x14ac:dyDescent="0.25">
      <c r="A20" s="277"/>
      <c r="B20" s="133" t="s">
        <v>445</v>
      </c>
      <c r="C20" s="132" t="s">
        <v>430</v>
      </c>
    </row>
    <row r="21" spans="1:3" ht="18" customHeight="1" x14ac:dyDescent="0.25">
      <c r="A21" s="127" t="s">
        <v>446</v>
      </c>
      <c r="B21" s="128" t="s">
        <v>426</v>
      </c>
      <c r="C21" s="127">
        <v>2026</v>
      </c>
    </row>
    <row r="22" spans="1:3" ht="18" customHeight="1" x14ac:dyDescent="0.25">
      <c r="A22" s="129" t="s">
        <v>447</v>
      </c>
      <c r="B22" s="130" t="s">
        <v>426</v>
      </c>
      <c r="C22" s="134">
        <v>2026</v>
      </c>
    </row>
    <row r="23" spans="1:3" ht="18" customHeight="1" x14ac:dyDescent="0.25">
      <c r="A23" s="129" t="s">
        <v>448</v>
      </c>
      <c r="B23" s="130" t="s">
        <v>426</v>
      </c>
      <c r="C23" s="129">
        <v>2028</v>
      </c>
    </row>
    <row r="24" spans="1:3" ht="18" customHeight="1" x14ac:dyDescent="0.25">
      <c r="A24" s="129" t="s">
        <v>449</v>
      </c>
      <c r="B24" s="130" t="s">
        <v>450</v>
      </c>
      <c r="C24" s="129">
        <v>2026</v>
      </c>
    </row>
    <row r="25" spans="1:3" ht="18" customHeight="1" x14ac:dyDescent="0.25">
      <c r="A25" s="135" t="s">
        <v>451</v>
      </c>
      <c r="B25" s="130" t="s">
        <v>426</v>
      </c>
      <c r="C25" s="129">
        <v>2026</v>
      </c>
    </row>
    <row r="26" spans="1:3" ht="30.95" customHeight="1" x14ac:dyDescent="0.25">
      <c r="A26" s="127" t="s">
        <v>452</v>
      </c>
      <c r="B26" s="128" t="s">
        <v>453</v>
      </c>
      <c r="C26" s="127" t="s">
        <v>454</v>
      </c>
    </row>
    <row r="27" spans="1:3" ht="18" customHeight="1" x14ac:dyDescent="0.25">
      <c r="A27" s="136" t="s">
        <v>455</v>
      </c>
      <c r="B27" s="133" t="s">
        <v>456</v>
      </c>
      <c r="C27" s="132">
        <v>2028</v>
      </c>
    </row>
    <row r="28" spans="1:3" ht="18" customHeight="1" x14ac:dyDescent="0.25">
      <c r="A28" s="137"/>
      <c r="B28" s="130" t="s">
        <v>457</v>
      </c>
      <c r="C28" s="129">
        <v>2028</v>
      </c>
    </row>
    <row r="29" spans="1:3" ht="18" customHeight="1" x14ac:dyDescent="0.25">
      <c r="A29" s="283" t="s">
        <v>458</v>
      </c>
      <c r="B29" s="133" t="s">
        <v>459</v>
      </c>
      <c r="C29" s="132">
        <v>2026</v>
      </c>
    </row>
    <row r="30" spans="1:3" ht="18" customHeight="1" x14ac:dyDescent="0.25">
      <c r="A30" s="283"/>
      <c r="B30" s="133" t="s">
        <v>460</v>
      </c>
      <c r="C30" s="132">
        <v>2026</v>
      </c>
    </row>
    <row r="31" spans="1:3" ht="18" customHeight="1" x14ac:dyDescent="0.25">
      <c r="A31" s="283"/>
      <c r="B31" s="133" t="s">
        <v>461</v>
      </c>
      <c r="C31" s="132">
        <v>2026</v>
      </c>
    </row>
    <row r="32" spans="1:3" ht="18" customHeight="1" x14ac:dyDescent="0.25">
      <c r="A32" s="283"/>
      <c r="B32" s="133" t="s">
        <v>462</v>
      </c>
      <c r="C32" s="138">
        <v>2026</v>
      </c>
    </row>
    <row r="33" spans="1:3" ht="18" customHeight="1" x14ac:dyDescent="0.25">
      <c r="A33" s="135"/>
      <c r="B33" s="130" t="s">
        <v>463</v>
      </c>
      <c r="C33" s="216">
        <v>2026</v>
      </c>
    </row>
    <row r="34" spans="1:3" ht="18" customHeight="1" x14ac:dyDescent="0.25">
      <c r="A34" s="284" t="s">
        <v>464</v>
      </c>
      <c r="B34" s="133" t="s">
        <v>459</v>
      </c>
      <c r="C34" s="138">
        <v>2027</v>
      </c>
    </row>
    <row r="35" spans="1:3" ht="18" customHeight="1" x14ac:dyDescent="0.25">
      <c r="A35" s="284"/>
      <c r="B35" s="133" t="s">
        <v>465</v>
      </c>
      <c r="C35" s="138">
        <v>2027</v>
      </c>
    </row>
    <row r="36" spans="1:3" ht="18" customHeight="1" x14ac:dyDescent="0.25">
      <c r="A36" s="284"/>
      <c r="B36" s="133" t="s">
        <v>466</v>
      </c>
      <c r="C36" s="138">
        <v>2026</v>
      </c>
    </row>
    <row r="37" spans="1:3" ht="18" customHeight="1" x14ac:dyDescent="0.25">
      <c r="A37" s="284"/>
      <c r="B37" s="133" t="s">
        <v>467</v>
      </c>
      <c r="C37" s="138">
        <v>2026</v>
      </c>
    </row>
    <row r="38" spans="1:3" ht="18" customHeight="1" x14ac:dyDescent="0.25">
      <c r="A38" s="137"/>
      <c r="B38" s="130" t="s">
        <v>463</v>
      </c>
      <c r="C38" s="134">
        <v>2026</v>
      </c>
    </row>
    <row r="39" spans="1:3" ht="18" customHeight="1" x14ac:dyDescent="0.25">
      <c r="A39" s="205" t="s">
        <v>468</v>
      </c>
      <c r="B39" s="206"/>
      <c r="C39" s="207"/>
    </row>
    <row r="40" spans="1:3" ht="18" customHeight="1" x14ac:dyDescent="0.25">
      <c r="A40" s="132" t="s">
        <v>469</v>
      </c>
      <c r="B40" s="133" t="s">
        <v>432</v>
      </c>
      <c r="C40" s="138">
        <v>2027</v>
      </c>
    </row>
    <row r="41" spans="1:3" ht="18" customHeight="1" x14ac:dyDescent="0.25">
      <c r="A41" s="127" t="s">
        <v>470</v>
      </c>
      <c r="B41" s="128" t="s">
        <v>426</v>
      </c>
      <c r="C41" s="127">
        <v>2028</v>
      </c>
    </row>
    <row r="42" spans="1:3" ht="21.75" customHeight="1" x14ac:dyDescent="0.25">
      <c r="A42" s="127" t="s">
        <v>471</v>
      </c>
      <c r="B42" s="130" t="s">
        <v>472</v>
      </c>
      <c r="C42" s="129">
        <v>2028</v>
      </c>
    </row>
    <row r="43" spans="1:3" ht="18" customHeight="1" x14ac:dyDescent="0.25">
      <c r="A43" s="129" t="s">
        <v>473</v>
      </c>
      <c r="B43" s="130" t="s">
        <v>450</v>
      </c>
      <c r="C43" s="129">
        <v>2028</v>
      </c>
    </row>
    <row r="44" spans="1:3" ht="18" customHeight="1" x14ac:dyDescent="0.25">
      <c r="A44" s="277" t="s">
        <v>474</v>
      </c>
      <c r="B44" s="133" t="s">
        <v>475</v>
      </c>
      <c r="C44" s="132">
        <v>2026</v>
      </c>
    </row>
    <row r="45" spans="1:3" ht="18" customHeight="1" x14ac:dyDescent="0.25">
      <c r="A45" s="277"/>
      <c r="B45" s="133" t="s">
        <v>476</v>
      </c>
      <c r="C45" s="132">
        <v>2026</v>
      </c>
    </row>
    <row r="46" spans="1:3" ht="18" customHeight="1" x14ac:dyDescent="0.25">
      <c r="A46" s="132"/>
      <c r="B46" s="133" t="s">
        <v>461</v>
      </c>
      <c r="C46" s="132">
        <v>2026</v>
      </c>
    </row>
    <row r="47" spans="1:3" ht="18" customHeight="1" x14ac:dyDescent="0.25">
      <c r="A47" s="132"/>
      <c r="B47" s="133" t="s">
        <v>477</v>
      </c>
      <c r="C47" s="132">
        <v>2026</v>
      </c>
    </row>
    <row r="48" spans="1:3" ht="32.450000000000003" customHeight="1" x14ac:dyDescent="0.25">
      <c r="A48" s="139" t="s">
        <v>478</v>
      </c>
      <c r="B48" s="130" t="s">
        <v>479</v>
      </c>
      <c r="C48" s="129">
        <v>2026</v>
      </c>
    </row>
    <row r="49" spans="1:3" ht="9.6" customHeight="1" x14ac:dyDescent="0.25"/>
    <row r="50" spans="1:3" ht="45" customHeight="1" x14ac:dyDescent="0.25">
      <c r="A50" s="278" t="s">
        <v>480</v>
      </c>
      <c r="B50" s="278"/>
      <c r="C50" s="278"/>
    </row>
  </sheetData>
  <mergeCells count="7">
    <mergeCell ref="A44:A45"/>
    <mergeCell ref="A50:C50"/>
    <mergeCell ref="A11:A12"/>
    <mergeCell ref="A15:A16"/>
    <mergeCell ref="A19:A20"/>
    <mergeCell ref="A29:A32"/>
    <mergeCell ref="A34:A37"/>
  </mergeCells>
  <pageMargins left="0.7" right="0.7"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F7513-1B11-44C1-87F7-4B9FC18A3949}">
  <sheetPr>
    <pageSetUpPr fitToPage="1"/>
  </sheetPr>
  <dimension ref="A1:C15"/>
  <sheetViews>
    <sheetView showGridLines="0" zoomScaleNormal="100" workbookViewId="0">
      <selection activeCell="E22" sqref="E22"/>
    </sheetView>
  </sheetViews>
  <sheetFormatPr defaultColWidth="8.85546875" defaultRowHeight="14.25" x14ac:dyDescent="0.25"/>
  <cols>
    <col min="1" max="1" width="26.42578125" style="120" customWidth="1"/>
    <col min="2" max="2" width="43.7109375" style="120" customWidth="1"/>
    <col min="3" max="3" width="22.5703125" style="120" customWidth="1"/>
    <col min="4" max="16384" width="8.85546875" style="120"/>
  </cols>
  <sheetData>
    <row r="1" spans="1:3" ht="15.75" x14ac:dyDescent="0.25">
      <c r="A1" s="141" t="s">
        <v>603</v>
      </c>
    </row>
    <row r="2" spans="1:3" x14ac:dyDescent="0.25">
      <c r="A2" s="121" t="s">
        <v>600</v>
      </c>
    </row>
    <row r="3" spans="1:3" x14ac:dyDescent="0.25">
      <c r="A3" s="121"/>
    </row>
    <row r="4" spans="1:3" ht="20.100000000000001" customHeight="1" x14ac:dyDescent="0.25">
      <c r="A4" s="148" t="s">
        <v>422</v>
      </c>
      <c r="B4" s="148" t="s">
        <v>423</v>
      </c>
      <c r="C4" s="148" t="s">
        <v>481</v>
      </c>
    </row>
    <row r="5" spans="1:3" ht="20.100000000000001" customHeight="1" x14ac:dyDescent="0.25">
      <c r="A5" s="145" t="s">
        <v>375</v>
      </c>
      <c r="B5" s="146"/>
      <c r="C5" s="146"/>
    </row>
    <row r="6" spans="1:3" ht="20.100000000000001" customHeight="1" thickBot="1" x14ac:dyDescent="0.3">
      <c r="A6" s="142" t="s">
        <v>425</v>
      </c>
      <c r="B6" s="142" t="s">
        <v>482</v>
      </c>
      <c r="C6" s="142">
        <v>2016</v>
      </c>
    </row>
    <row r="7" spans="1:3" ht="20.100000000000001" customHeight="1" x14ac:dyDescent="0.25">
      <c r="A7" s="143" t="s">
        <v>441</v>
      </c>
      <c r="B7" s="143" t="s">
        <v>483</v>
      </c>
      <c r="C7" s="143">
        <v>2015</v>
      </c>
    </row>
    <row r="8" spans="1:3" ht="20.100000000000001" customHeight="1" x14ac:dyDescent="0.25">
      <c r="A8" s="210" t="s">
        <v>442</v>
      </c>
      <c r="B8" s="211"/>
      <c r="C8" s="211"/>
    </row>
    <row r="9" spans="1:3" ht="20.100000000000001" customHeight="1" thickBot="1" x14ac:dyDescent="0.3">
      <c r="A9" s="142" t="s">
        <v>446</v>
      </c>
      <c r="B9" s="142" t="s">
        <v>483</v>
      </c>
      <c r="C9" s="142">
        <v>2016</v>
      </c>
    </row>
    <row r="10" spans="1:3" ht="20.100000000000001" customHeight="1" thickBot="1" x14ac:dyDescent="0.3">
      <c r="A10" s="144" t="s">
        <v>447</v>
      </c>
      <c r="B10" s="144" t="s">
        <v>484</v>
      </c>
      <c r="C10" s="144">
        <v>2017</v>
      </c>
    </row>
    <row r="11" spans="1:3" ht="20.100000000000001" customHeight="1" x14ac:dyDescent="0.25">
      <c r="A11" s="143" t="s">
        <v>449</v>
      </c>
      <c r="B11" s="143" t="s">
        <v>485</v>
      </c>
      <c r="C11" s="143">
        <v>2018</v>
      </c>
    </row>
    <row r="12" spans="1:3" ht="20.100000000000001" customHeight="1" x14ac:dyDescent="0.25">
      <c r="A12" s="208" t="s">
        <v>486</v>
      </c>
      <c r="B12" s="209"/>
      <c r="C12" s="209"/>
    </row>
    <row r="13" spans="1:3" ht="20.100000000000001" customHeight="1" thickBot="1" x14ac:dyDescent="0.3">
      <c r="A13" s="142" t="s">
        <v>469</v>
      </c>
      <c r="B13" s="142" t="s">
        <v>482</v>
      </c>
      <c r="C13" s="142">
        <v>2020</v>
      </c>
    </row>
    <row r="15" spans="1:3" ht="55.7" customHeight="1" x14ac:dyDescent="0.25">
      <c r="A15" s="285" t="s">
        <v>487</v>
      </c>
      <c r="B15" s="285"/>
      <c r="C15" s="285"/>
    </row>
  </sheetData>
  <mergeCells count="1">
    <mergeCell ref="A15:C15"/>
  </mergeCells>
  <pageMargins left="0.7" right="0.7" top="0.75" bottom="0.75" header="0.3" footer="0.3"/>
  <pageSetup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68379-6C60-453B-A129-7EEAF1B3C623}">
  <dimension ref="A1:K53"/>
  <sheetViews>
    <sheetView showGridLines="0" zoomScaleNormal="100" workbookViewId="0">
      <pane xSplit="2" ySplit="6" topLeftCell="C7" activePane="bottomRight" state="frozen"/>
      <selection activeCell="C10" sqref="C10"/>
      <selection pane="topRight" activeCell="C10" sqref="C10"/>
      <selection pane="bottomLeft" activeCell="C10" sqref="C10"/>
      <selection pane="bottomRight" activeCell="C10" sqref="C10"/>
    </sheetView>
  </sheetViews>
  <sheetFormatPr defaultColWidth="8.85546875" defaultRowHeight="14.25" x14ac:dyDescent="0.25"/>
  <cols>
    <col min="1" max="1" width="52.5703125" style="5" customWidth="1"/>
    <col min="2" max="2" width="62.28515625" style="5" customWidth="1"/>
    <col min="3" max="7" width="15.5703125" style="5" customWidth="1"/>
    <col min="8" max="9" width="18" style="5" customWidth="1"/>
    <col min="10" max="16384" width="8.85546875" style="5"/>
  </cols>
  <sheetData>
    <row r="1" spans="1:11" ht="26.1" customHeight="1" x14ac:dyDescent="0.25">
      <c r="A1" s="6" t="s">
        <v>0</v>
      </c>
    </row>
    <row r="2" spans="1:11" ht="15" customHeight="1" x14ac:dyDescent="0.25">
      <c r="A2" s="7" t="s">
        <v>1</v>
      </c>
    </row>
    <row r="3" spans="1:11" x14ac:dyDescent="0.2">
      <c r="A3" s="71" t="s">
        <v>2</v>
      </c>
    </row>
    <row r="4" spans="1:11" x14ac:dyDescent="0.2">
      <c r="A4" s="71"/>
    </row>
    <row r="5" spans="1:11" ht="20.100000000000001" customHeight="1" x14ac:dyDescent="0.25">
      <c r="A5" s="16" t="s">
        <v>3</v>
      </c>
      <c r="B5" s="17"/>
      <c r="C5" s="17"/>
      <c r="D5" s="17"/>
      <c r="E5" s="17"/>
      <c r="F5" s="17"/>
      <c r="G5" s="17"/>
      <c r="H5" s="17"/>
      <c r="I5" s="17"/>
    </row>
    <row r="6" spans="1:11" ht="24.95" customHeight="1" x14ac:dyDescent="0.25">
      <c r="A6" s="18" t="s">
        <v>4</v>
      </c>
      <c r="B6" s="18" t="s">
        <v>5</v>
      </c>
      <c r="C6" s="18">
        <v>2019</v>
      </c>
      <c r="D6" s="18">
        <v>2020</v>
      </c>
      <c r="E6" s="18">
        <v>2021</v>
      </c>
      <c r="F6" s="19">
        <v>2022</v>
      </c>
      <c r="G6" s="18">
        <v>2023</v>
      </c>
      <c r="H6" s="18">
        <v>2024</v>
      </c>
      <c r="I6" s="18">
        <v>2025</v>
      </c>
    </row>
    <row r="7" spans="1:11" ht="18.75" x14ac:dyDescent="0.25">
      <c r="A7" s="47" t="s">
        <v>534</v>
      </c>
      <c r="B7" s="52" t="s">
        <v>6</v>
      </c>
      <c r="C7" s="53">
        <v>20</v>
      </c>
      <c r="D7" s="53">
        <v>14</v>
      </c>
      <c r="E7" s="53">
        <v>42</v>
      </c>
      <c r="F7" s="53">
        <v>33</v>
      </c>
      <c r="G7" s="53">
        <v>30</v>
      </c>
      <c r="H7" s="79">
        <v>317</v>
      </c>
      <c r="I7" s="177">
        <v>890</v>
      </c>
    </row>
    <row r="8" spans="1:11" ht="18.75" x14ac:dyDescent="0.25">
      <c r="A8" s="51" t="s">
        <v>143</v>
      </c>
      <c r="B8" s="54" t="s">
        <v>6</v>
      </c>
      <c r="C8" s="55">
        <v>71807</v>
      </c>
      <c r="D8" s="55">
        <v>62126</v>
      </c>
      <c r="E8" s="55">
        <v>62646</v>
      </c>
      <c r="F8" s="55">
        <v>64906</v>
      </c>
      <c r="G8" s="55">
        <v>64272</v>
      </c>
      <c r="H8" s="80">
        <v>65692</v>
      </c>
      <c r="I8" s="263">
        <v>61257</v>
      </c>
      <c r="K8" s="246"/>
    </row>
    <row r="9" spans="1:11" ht="18.75" x14ac:dyDescent="0.25">
      <c r="A9" s="51" t="s">
        <v>7</v>
      </c>
      <c r="B9" s="54" t="s">
        <v>6</v>
      </c>
      <c r="C9" s="55">
        <v>71807</v>
      </c>
      <c r="D9" s="55">
        <v>62126</v>
      </c>
      <c r="E9" s="55">
        <v>62646</v>
      </c>
      <c r="F9" s="55">
        <v>64906</v>
      </c>
      <c r="G9" s="55">
        <v>64272</v>
      </c>
      <c r="H9" s="80">
        <v>65692</v>
      </c>
      <c r="I9" s="263">
        <v>61257</v>
      </c>
    </row>
    <row r="10" spans="1:11" ht="18.75" x14ac:dyDescent="0.25">
      <c r="A10" s="20" t="s">
        <v>144</v>
      </c>
      <c r="B10" s="21" t="s">
        <v>6</v>
      </c>
      <c r="C10" s="24">
        <v>97800</v>
      </c>
      <c r="D10" s="24">
        <v>89875</v>
      </c>
      <c r="E10" s="24">
        <v>91991</v>
      </c>
      <c r="F10" s="24">
        <v>91804</v>
      </c>
      <c r="G10" s="78" t="s">
        <v>535</v>
      </c>
      <c r="H10" s="81">
        <v>127119</v>
      </c>
      <c r="I10" s="178">
        <v>153306</v>
      </c>
    </row>
    <row r="11" spans="1:11" ht="18.75" x14ac:dyDescent="0.25">
      <c r="A11" s="25" t="s">
        <v>536</v>
      </c>
      <c r="B11" s="21" t="s">
        <v>6</v>
      </c>
      <c r="C11" s="22" t="s">
        <v>9</v>
      </c>
      <c r="D11" s="22" t="s">
        <v>9</v>
      </c>
      <c r="E11" s="22" t="s">
        <v>9</v>
      </c>
      <c r="F11" s="22" t="s">
        <v>9</v>
      </c>
      <c r="G11" s="22" t="s">
        <v>9</v>
      </c>
      <c r="H11" s="22" t="s">
        <v>9</v>
      </c>
      <c r="I11" s="179">
        <v>15133</v>
      </c>
    </row>
    <row r="12" spans="1:11" ht="18.75" x14ac:dyDescent="0.25">
      <c r="A12" s="25" t="s">
        <v>538</v>
      </c>
      <c r="B12" s="21" t="s">
        <v>6</v>
      </c>
      <c r="C12" s="22" t="s">
        <v>9</v>
      </c>
      <c r="D12" s="24">
        <v>3360</v>
      </c>
      <c r="E12" s="24">
        <v>3214</v>
      </c>
      <c r="F12" s="22" t="s">
        <v>9</v>
      </c>
      <c r="G12" s="22" t="s">
        <v>9</v>
      </c>
      <c r="H12" s="82" t="s">
        <v>539</v>
      </c>
      <c r="I12" s="179">
        <v>10985</v>
      </c>
    </row>
    <row r="13" spans="1:11" ht="18.75" x14ac:dyDescent="0.25">
      <c r="A13" s="25" t="s">
        <v>8</v>
      </c>
      <c r="B13" s="21" t="s">
        <v>6</v>
      </c>
      <c r="C13" s="22" t="s">
        <v>9</v>
      </c>
      <c r="D13" s="22" t="s">
        <v>9</v>
      </c>
      <c r="E13" s="22" t="s">
        <v>9</v>
      </c>
      <c r="F13" s="22" t="s">
        <v>9</v>
      </c>
      <c r="G13" s="22" t="s">
        <v>9</v>
      </c>
      <c r="H13" s="81">
        <v>18699</v>
      </c>
      <c r="I13" s="179">
        <v>17008</v>
      </c>
    </row>
    <row r="14" spans="1:11" ht="18.75" x14ac:dyDescent="0.25">
      <c r="A14" s="25" t="s">
        <v>537</v>
      </c>
      <c r="B14" s="21" t="s">
        <v>6</v>
      </c>
      <c r="C14" s="22" t="s">
        <v>9</v>
      </c>
      <c r="D14" s="22" t="s">
        <v>9</v>
      </c>
      <c r="E14" s="22" t="s">
        <v>9</v>
      </c>
      <c r="F14" s="22" t="s">
        <v>9</v>
      </c>
      <c r="G14" s="22" t="s">
        <v>9</v>
      </c>
      <c r="H14" s="22" t="s">
        <v>9</v>
      </c>
      <c r="I14" s="179">
        <v>15</v>
      </c>
    </row>
    <row r="15" spans="1:11" ht="18.75" x14ac:dyDescent="0.25">
      <c r="A15" s="25" t="s">
        <v>142</v>
      </c>
      <c r="B15" s="21" t="s">
        <v>6</v>
      </c>
      <c r="C15" s="22" t="s">
        <v>9</v>
      </c>
      <c r="D15" s="22" t="s">
        <v>9</v>
      </c>
      <c r="E15" s="22" t="s">
        <v>9</v>
      </c>
      <c r="F15" s="22" t="s">
        <v>9</v>
      </c>
      <c r="G15" s="22" t="s">
        <v>9</v>
      </c>
      <c r="H15" s="81">
        <v>12219</v>
      </c>
      <c r="I15" s="178">
        <v>12611</v>
      </c>
    </row>
    <row r="16" spans="1:11" ht="18.75" x14ac:dyDescent="0.25">
      <c r="A16" s="25" t="s">
        <v>540</v>
      </c>
      <c r="B16" s="21" t="s">
        <v>6</v>
      </c>
      <c r="C16" s="22" t="s">
        <v>9</v>
      </c>
      <c r="D16" s="22">
        <v>16</v>
      </c>
      <c r="E16" s="22" t="s">
        <v>9</v>
      </c>
      <c r="F16" s="22">
        <v>20</v>
      </c>
      <c r="G16" s="22">
        <v>15</v>
      </c>
      <c r="H16" s="17">
        <v>92</v>
      </c>
      <c r="I16" s="180">
        <v>154.22999999999999</v>
      </c>
    </row>
    <row r="17" spans="1:9" ht="18.75" x14ac:dyDescent="0.25">
      <c r="A17" s="50" t="s">
        <v>542</v>
      </c>
      <c r="B17" s="56" t="s">
        <v>6</v>
      </c>
      <c r="C17" s="57">
        <v>97800</v>
      </c>
      <c r="D17" s="57">
        <v>86499</v>
      </c>
      <c r="E17" s="57">
        <v>88777</v>
      </c>
      <c r="F17" s="57">
        <v>87898</v>
      </c>
      <c r="G17" s="77" t="s">
        <v>541</v>
      </c>
      <c r="H17" s="83" t="s">
        <v>543</v>
      </c>
      <c r="I17" s="180">
        <v>97400</v>
      </c>
    </row>
    <row r="18" spans="1:9" ht="18.75" x14ac:dyDescent="0.25">
      <c r="A18" s="26" t="s">
        <v>10</v>
      </c>
      <c r="B18" s="27" t="s">
        <v>11</v>
      </c>
      <c r="C18" s="28">
        <v>5.2</v>
      </c>
      <c r="D18" s="28">
        <v>4.41</v>
      </c>
      <c r="E18" s="28">
        <v>4.55</v>
      </c>
      <c r="F18" s="28">
        <v>4.55</v>
      </c>
      <c r="G18" s="28">
        <v>4.2300000000000004</v>
      </c>
      <c r="H18" s="84">
        <v>4.3499999999999996</v>
      </c>
      <c r="I18" s="181">
        <v>3.94</v>
      </c>
    </row>
    <row r="19" spans="1:9" ht="9.6" customHeight="1" x14ac:dyDescent="0.25">
      <c r="A19" s="20"/>
      <c r="B19" s="21"/>
      <c r="C19" s="22"/>
      <c r="D19" s="22"/>
      <c r="E19" s="22"/>
      <c r="F19" s="22"/>
      <c r="G19" s="22"/>
      <c r="H19" s="23"/>
      <c r="I19" s="23"/>
    </row>
    <row r="20" spans="1:9" ht="123.75" customHeight="1" x14ac:dyDescent="0.25">
      <c r="A20" s="289" t="s">
        <v>544</v>
      </c>
      <c r="B20" s="289"/>
      <c r="C20" s="289"/>
      <c r="D20" s="289"/>
      <c r="E20" s="289"/>
      <c r="F20" s="289"/>
      <c r="G20" s="289"/>
      <c r="H20" s="289"/>
      <c r="I20" s="289"/>
    </row>
    <row r="21" spans="1:9" ht="15.95" customHeight="1" x14ac:dyDescent="0.25">
      <c r="A21" s="15"/>
      <c r="B21" s="15"/>
      <c r="C21" s="15"/>
      <c r="D21" s="15"/>
      <c r="E21" s="15"/>
      <c r="F21" s="15"/>
      <c r="G21" s="15"/>
      <c r="H21" s="15"/>
      <c r="I21" s="15"/>
    </row>
    <row r="22" spans="1:9" ht="20.100000000000001" customHeight="1" x14ac:dyDescent="0.25">
      <c r="A22" s="288" t="s">
        <v>547</v>
      </c>
      <c r="B22" s="288"/>
      <c r="C22" s="288"/>
      <c r="D22" s="288"/>
      <c r="E22" s="288"/>
      <c r="F22" s="288"/>
      <c r="G22" s="288"/>
      <c r="H22" s="288"/>
      <c r="I22" s="288"/>
    </row>
    <row r="23" spans="1:9" ht="24.95" customHeight="1" x14ac:dyDescent="0.25">
      <c r="A23" s="18" t="s">
        <v>4</v>
      </c>
      <c r="B23" s="18" t="s">
        <v>5</v>
      </c>
      <c r="C23" s="18">
        <v>2019</v>
      </c>
      <c r="D23" s="18">
        <v>2020</v>
      </c>
      <c r="E23" s="18">
        <v>2021</v>
      </c>
      <c r="F23" s="19">
        <v>2022</v>
      </c>
      <c r="G23" s="18">
        <v>2023</v>
      </c>
      <c r="H23" s="18">
        <v>2024</v>
      </c>
      <c r="I23" s="18">
        <v>2025</v>
      </c>
    </row>
    <row r="24" spans="1:9" ht="15" x14ac:dyDescent="0.25">
      <c r="A24" s="47" t="s">
        <v>12</v>
      </c>
      <c r="B24" s="48" t="s">
        <v>13</v>
      </c>
      <c r="C24" s="49">
        <v>195022</v>
      </c>
      <c r="D24" s="49">
        <v>171286</v>
      </c>
      <c r="E24" s="49">
        <v>173519</v>
      </c>
      <c r="F24" s="49">
        <v>180312</v>
      </c>
      <c r="G24" s="49">
        <v>182484</v>
      </c>
      <c r="H24" s="85">
        <v>175604</v>
      </c>
      <c r="I24" s="264">
        <v>164343</v>
      </c>
    </row>
    <row r="25" spans="1:9" ht="15" x14ac:dyDescent="0.25">
      <c r="A25" s="20" t="s">
        <v>14</v>
      </c>
      <c r="B25" s="29" t="s">
        <v>13</v>
      </c>
      <c r="C25" s="22">
        <v>78</v>
      </c>
      <c r="D25" s="22">
        <v>56</v>
      </c>
      <c r="E25" s="22">
        <v>165</v>
      </c>
      <c r="F25" s="22">
        <v>131</v>
      </c>
      <c r="G25" s="22">
        <v>119</v>
      </c>
      <c r="H25" s="86">
        <v>65</v>
      </c>
      <c r="I25" s="267">
        <v>93</v>
      </c>
    </row>
    <row r="26" spans="1:9" ht="15" x14ac:dyDescent="0.25">
      <c r="A26" s="25" t="s">
        <v>15</v>
      </c>
      <c r="B26" s="29" t="s">
        <v>599</v>
      </c>
      <c r="C26" s="247">
        <v>4.0000000000000002E-4</v>
      </c>
      <c r="D26" s="247">
        <v>2.9999999999999997E-4</v>
      </c>
      <c r="E26" s="247">
        <v>1E-3</v>
      </c>
      <c r="F26" s="247">
        <v>6.9999999999999999E-4</v>
      </c>
      <c r="G26" s="247">
        <v>6.9999999999999999E-4</v>
      </c>
      <c r="H26" s="248">
        <v>4.0000000000000002E-4</v>
      </c>
      <c r="I26" s="249">
        <v>5.9999999999999995E-4</v>
      </c>
    </row>
    <row r="27" spans="1:9" ht="15" x14ac:dyDescent="0.25">
      <c r="A27" s="269" t="s">
        <v>16</v>
      </c>
      <c r="B27" s="270" t="s">
        <v>13</v>
      </c>
      <c r="C27" s="271">
        <v>194944</v>
      </c>
      <c r="D27" s="271">
        <v>171230</v>
      </c>
      <c r="E27" s="271">
        <v>173354</v>
      </c>
      <c r="F27" s="271">
        <v>180182</v>
      </c>
      <c r="G27" s="271">
        <v>182365</v>
      </c>
      <c r="H27" s="272">
        <v>172735</v>
      </c>
      <c r="I27" s="273">
        <v>161627</v>
      </c>
    </row>
    <row r="28" spans="1:9" ht="14.45" customHeight="1" x14ac:dyDescent="0.25">
      <c r="A28" s="25" t="s">
        <v>17</v>
      </c>
      <c r="B28" s="29" t="s">
        <v>599</v>
      </c>
      <c r="C28" s="251">
        <v>0.90900000000000003</v>
      </c>
      <c r="D28" s="251">
        <v>0.91400000000000003</v>
      </c>
      <c r="E28" s="251">
        <v>0.90900000000000003</v>
      </c>
      <c r="F28" s="251">
        <v>0.91300000000000003</v>
      </c>
      <c r="G28" s="251">
        <v>0.9</v>
      </c>
      <c r="H28" s="253">
        <v>0.96299999999999997</v>
      </c>
      <c r="I28" s="255">
        <v>0.93700000000000006</v>
      </c>
    </row>
    <row r="29" spans="1:9" ht="15" x14ac:dyDescent="0.25">
      <c r="A29" s="50" t="s">
        <v>18</v>
      </c>
      <c r="B29" s="29" t="s">
        <v>599</v>
      </c>
      <c r="C29" s="252">
        <v>0.09</v>
      </c>
      <c r="D29" s="252">
        <v>8.5000000000000006E-2</v>
      </c>
      <c r="E29" s="252">
        <v>0.09</v>
      </c>
      <c r="F29" s="252">
        <v>8.5999999999999993E-2</v>
      </c>
      <c r="G29" s="252">
        <v>8.7999999999999995E-2</v>
      </c>
      <c r="H29" s="254">
        <v>2.1000000000000001E-2</v>
      </c>
      <c r="I29" s="255">
        <v>4.7E-2</v>
      </c>
    </row>
    <row r="30" spans="1:9" ht="15" x14ac:dyDescent="0.25">
      <c r="A30" s="290" t="s">
        <v>656</v>
      </c>
      <c r="B30" s="265" t="s">
        <v>13</v>
      </c>
      <c r="C30" s="22" t="s">
        <v>9</v>
      </c>
      <c r="D30" s="22" t="s">
        <v>9</v>
      </c>
      <c r="E30" s="22" t="s">
        <v>9</v>
      </c>
      <c r="F30" s="22" t="s">
        <v>9</v>
      </c>
      <c r="G30" s="22" t="s">
        <v>9</v>
      </c>
      <c r="H30" s="87">
        <v>2804</v>
      </c>
      <c r="I30" s="268">
        <v>2623</v>
      </c>
    </row>
    <row r="31" spans="1:9" ht="15" x14ac:dyDescent="0.25">
      <c r="A31" s="291"/>
      <c r="B31" s="29" t="s">
        <v>599</v>
      </c>
      <c r="C31" s="250">
        <v>8.0000000000000004E-4</v>
      </c>
      <c r="D31" s="250">
        <v>8.0000000000000004E-4</v>
      </c>
      <c r="E31" s="275">
        <v>8.0000000000000004E-4</v>
      </c>
      <c r="F31" s="250">
        <v>4.0000000000000002E-4</v>
      </c>
      <c r="G31" s="252">
        <v>1.26E-2</v>
      </c>
      <c r="H31" s="254">
        <v>1.6E-2</v>
      </c>
      <c r="I31" s="276">
        <v>1.6E-2</v>
      </c>
    </row>
    <row r="32" spans="1:9" ht="16.5" x14ac:dyDescent="0.25">
      <c r="A32" s="26" t="s">
        <v>19</v>
      </c>
      <c r="B32" s="266" t="s">
        <v>20</v>
      </c>
      <c r="C32" s="274">
        <v>13.11</v>
      </c>
      <c r="D32" s="274">
        <v>11.34</v>
      </c>
      <c r="E32" s="28">
        <v>11.69</v>
      </c>
      <c r="F32" s="274">
        <v>11.78</v>
      </c>
      <c r="G32" s="28">
        <v>11.16</v>
      </c>
      <c r="H32" s="88">
        <v>11.57</v>
      </c>
      <c r="I32" s="196">
        <v>10.42</v>
      </c>
    </row>
    <row r="33" spans="1:9" ht="9.6" customHeight="1" x14ac:dyDescent="0.25">
      <c r="A33" s="20"/>
      <c r="B33" s="21"/>
      <c r="C33" s="22"/>
      <c r="D33" s="22"/>
      <c r="E33" s="22"/>
      <c r="F33" s="22"/>
      <c r="G33" s="22"/>
      <c r="H33" s="23"/>
      <c r="I33" s="23"/>
    </row>
    <row r="34" spans="1:9" ht="41.45" customHeight="1" x14ac:dyDescent="0.25">
      <c r="A34" s="289" t="s">
        <v>650</v>
      </c>
      <c r="B34" s="289"/>
      <c r="C34" s="289"/>
      <c r="D34" s="289"/>
      <c r="E34" s="289"/>
      <c r="F34" s="289"/>
      <c r="G34" s="289"/>
      <c r="H34" s="289"/>
      <c r="I34" s="289"/>
    </row>
    <row r="35" spans="1:9" ht="15" x14ac:dyDescent="0.25">
      <c r="A35" s="1"/>
      <c r="B35" s="4"/>
      <c r="C35" s="2"/>
      <c r="D35" s="2"/>
      <c r="E35" s="2"/>
      <c r="F35" s="2"/>
      <c r="G35" s="2"/>
      <c r="H35" s="3"/>
      <c r="I35" s="3"/>
    </row>
    <row r="36" spans="1:9" ht="20.100000000000001" customHeight="1" x14ac:dyDescent="0.25">
      <c r="A36" s="288" t="s">
        <v>548</v>
      </c>
      <c r="B36" s="288"/>
      <c r="C36" s="288"/>
      <c r="D36" s="288"/>
      <c r="E36" s="288"/>
      <c r="F36" s="288"/>
      <c r="G36" s="288"/>
      <c r="H36" s="288"/>
      <c r="I36" s="288"/>
    </row>
    <row r="37" spans="1:9" ht="24.95" customHeight="1" x14ac:dyDescent="0.25">
      <c r="A37" s="18" t="s">
        <v>4</v>
      </c>
      <c r="B37" s="18" t="s">
        <v>5</v>
      </c>
      <c r="C37" s="18">
        <v>2019</v>
      </c>
      <c r="D37" s="18">
        <v>2020</v>
      </c>
      <c r="E37" s="18">
        <v>2021</v>
      </c>
      <c r="F37" s="19">
        <v>2022</v>
      </c>
      <c r="G37" s="18">
        <v>2023</v>
      </c>
      <c r="H37" s="18">
        <v>2024</v>
      </c>
      <c r="I37" s="18">
        <v>2025</v>
      </c>
    </row>
    <row r="38" spans="1:9" ht="16.5" x14ac:dyDescent="0.25">
      <c r="A38" s="20" t="s">
        <v>21</v>
      </c>
      <c r="B38" s="29" t="s">
        <v>22</v>
      </c>
      <c r="C38" s="24">
        <v>1928</v>
      </c>
      <c r="D38" s="24">
        <v>1427</v>
      </c>
      <c r="E38" s="24">
        <v>1503</v>
      </c>
      <c r="F38" s="24">
        <v>1666</v>
      </c>
      <c r="G38" s="24">
        <v>1760</v>
      </c>
      <c r="H38" s="81">
        <v>1880.616</v>
      </c>
      <c r="I38" s="178">
        <v>1848</v>
      </c>
    </row>
    <row r="39" spans="1:9" ht="15" x14ac:dyDescent="0.25">
      <c r="A39" s="25" t="s">
        <v>23</v>
      </c>
      <c r="B39" s="29" t="s">
        <v>24</v>
      </c>
      <c r="C39" s="251">
        <v>0.60599999999999998</v>
      </c>
      <c r="D39" s="251">
        <v>0.60699999999999998</v>
      </c>
      <c r="E39" s="251">
        <v>0.60099999999999998</v>
      </c>
      <c r="F39" s="251">
        <v>0.621</v>
      </c>
      <c r="G39" s="251">
        <v>0.60599999999999998</v>
      </c>
      <c r="H39" s="260">
        <v>0.627</v>
      </c>
      <c r="I39" s="262">
        <v>0.59399999999999997</v>
      </c>
    </row>
    <row r="40" spans="1:9" ht="15" x14ac:dyDescent="0.25">
      <c r="A40" s="25" t="s">
        <v>25</v>
      </c>
      <c r="B40" s="29" t="s">
        <v>24</v>
      </c>
      <c r="C40" s="250">
        <v>2.3999999999999998E-3</v>
      </c>
      <c r="D40" s="250">
        <v>2.0000000000000001E-4</v>
      </c>
      <c r="E40" s="250">
        <v>1E-4</v>
      </c>
      <c r="F40" s="250">
        <v>1E-4</v>
      </c>
      <c r="G40" s="250">
        <v>1E-4</v>
      </c>
      <c r="H40" s="259">
        <v>1E-4</v>
      </c>
      <c r="I40" s="261">
        <v>2.0000000000000001E-4</v>
      </c>
    </row>
    <row r="41" spans="1:9" ht="16.5" x14ac:dyDescent="0.25">
      <c r="A41" s="50" t="s">
        <v>26</v>
      </c>
      <c r="B41" s="46" t="s">
        <v>24</v>
      </c>
      <c r="C41" s="252">
        <v>0.39100000000000001</v>
      </c>
      <c r="D41" s="252">
        <v>0.39300000000000002</v>
      </c>
      <c r="E41" s="252">
        <v>0.39900000000000002</v>
      </c>
      <c r="F41" s="252">
        <v>0.378</v>
      </c>
      <c r="G41" s="252">
        <v>0.39400000000000002</v>
      </c>
      <c r="H41" s="257">
        <v>0.373</v>
      </c>
      <c r="I41" s="258">
        <v>0.40600000000000003</v>
      </c>
    </row>
    <row r="42" spans="1:9" ht="17.25" x14ac:dyDescent="0.25">
      <c r="A42" s="26" t="s">
        <v>27</v>
      </c>
      <c r="B42" s="30" t="s">
        <v>28</v>
      </c>
      <c r="C42" s="28">
        <v>0.13600000000000001</v>
      </c>
      <c r="D42" s="28">
        <v>0.10100000000000001</v>
      </c>
      <c r="E42" s="28">
        <v>0.109</v>
      </c>
      <c r="F42" s="28">
        <v>0.115</v>
      </c>
      <c r="G42" s="28">
        <v>0.11600000000000001</v>
      </c>
      <c r="H42" s="84">
        <v>0.124</v>
      </c>
      <c r="I42" s="197">
        <v>0.11700000000000001</v>
      </c>
    </row>
    <row r="43" spans="1:9" ht="9.6" customHeight="1" x14ac:dyDescent="0.25">
      <c r="A43" s="20"/>
      <c r="B43" s="29"/>
      <c r="C43" s="22"/>
      <c r="D43" s="22"/>
      <c r="E43" s="22"/>
      <c r="F43" s="22"/>
      <c r="G43" s="22"/>
      <c r="H43" s="23"/>
      <c r="I43" s="23"/>
    </row>
    <row r="44" spans="1:9" ht="49.5" customHeight="1" x14ac:dyDescent="0.25">
      <c r="A44" s="289" t="s">
        <v>29</v>
      </c>
      <c r="B44" s="289"/>
      <c r="C44" s="289"/>
      <c r="D44" s="289"/>
      <c r="E44" s="289"/>
      <c r="F44" s="289"/>
      <c r="G44" s="289"/>
      <c r="H44" s="289"/>
      <c r="I44" s="289"/>
    </row>
    <row r="45" spans="1:9" ht="15" x14ac:dyDescent="0.25">
      <c r="A45" s="1"/>
      <c r="B45" s="4"/>
      <c r="C45" s="2"/>
      <c r="D45" s="2"/>
      <c r="E45" s="2"/>
      <c r="F45" s="2"/>
      <c r="G45" s="2"/>
      <c r="H45" s="3"/>
      <c r="I45" s="3"/>
    </row>
    <row r="46" spans="1:9" ht="20.100000000000001" customHeight="1" x14ac:dyDescent="0.25">
      <c r="A46" s="288" t="s">
        <v>549</v>
      </c>
      <c r="B46" s="288"/>
      <c r="C46" s="288"/>
      <c r="D46" s="288"/>
      <c r="E46" s="288"/>
      <c r="F46" s="288"/>
      <c r="G46" s="288"/>
      <c r="H46" s="288"/>
      <c r="I46" s="288"/>
    </row>
    <row r="47" spans="1:9" ht="24.95" customHeight="1" x14ac:dyDescent="0.25">
      <c r="A47" s="18" t="s">
        <v>4</v>
      </c>
      <c r="B47" s="18" t="s">
        <v>5</v>
      </c>
      <c r="C47" s="18">
        <v>2019</v>
      </c>
      <c r="D47" s="18">
        <v>2020</v>
      </c>
      <c r="E47" s="18">
        <v>2021</v>
      </c>
      <c r="F47" s="19">
        <v>2022</v>
      </c>
      <c r="G47" s="18">
        <v>2023</v>
      </c>
      <c r="H47" s="18">
        <v>2024</v>
      </c>
      <c r="I47" s="18">
        <v>2025</v>
      </c>
    </row>
    <row r="48" spans="1:9" ht="15" x14ac:dyDescent="0.25">
      <c r="A48" s="42" t="s">
        <v>30</v>
      </c>
      <c r="B48" s="58" t="s">
        <v>31</v>
      </c>
      <c r="C48" s="59">
        <v>30941</v>
      </c>
      <c r="D48" s="59">
        <v>22435</v>
      </c>
      <c r="E48" s="59">
        <v>22788</v>
      </c>
      <c r="F48" s="59">
        <v>25130</v>
      </c>
      <c r="G48" s="59">
        <v>26732</v>
      </c>
      <c r="H48" s="89">
        <v>27765</v>
      </c>
      <c r="I48" s="200">
        <v>29000.671520000004</v>
      </c>
    </row>
    <row r="49" spans="1:9" ht="15" x14ac:dyDescent="0.25">
      <c r="A49" s="25" t="s">
        <v>32</v>
      </c>
      <c r="B49" s="29" t="s">
        <v>31</v>
      </c>
      <c r="C49" s="24">
        <v>29026</v>
      </c>
      <c r="D49" s="24">
        <v>20624</v>
      </c>
      <c r="E49" s="24">
        <v>20822</v>
      </c>
      <c r="F49" s="24">
        <v>23005</v>
      </c>
      <c r="G49" s="24">
        <v>24561</v>
      </c>
      <c r="H49" s="81">
        <v>25443</v>
      </c>
      <c r="I49" s="178">
        <v>26184.919830000003</v>
      </c>
    </row>
    <row r="50" spans="1:9" ht="15" x14ac:dyDescent="0.25">
      <c r="A50" s="286" t="s">
        <v>33</v>
      </c>
      <c r="B50" s="29" t="s">
        <v>31</v>
      </c>
      <c r="C50" s="24">
        <v>1915</v>
      </c>
      <c r="D50" s="24">
        <v>1811</v>
      </c>
      <c r="E50" s="24">
        <v>1966</v>
      </c>
      <c r="F50" s="24">
        <v>2124</v>
      </c>
      <c r="G50" s="24">
        <v>2171</v>
      </c>
      <c r="H50" s="81">
        <v>2322</v>
      </c>
      <c r="I50" s="178">
        <v>2815.7516900000005</v>
      </c>
    </row>
    <row r="51" spans="1:9" ht="15" x14ac:dyDescent="0.25">
      <c r="A51" s="287"/>
      <c r="B51" s="46" t="s">
        <v>652</v>
      </c>
      <c r="C51" s="252">
        <v>6.2E-2</v>
      </c>
      <c r="D51" s="252">
        <v>8.1000000000000003E-2</v>
      </c>
      <c r="E51" s="252">
        <v>8.5999999999999993E-2</v>
      </c>
      <c r="F51" s="252">
        <v>8.5000000000000006E-2</v>
      </c>
      <c r="G51" s="252">
        <v>8.1000000000000003E-2</v>
      </c>
      <c r="H51" s="257">
        <v>8.4000000000000005E-2</v>
      </c>
      <c r="I51" s="258">
        <v>9.7000000000000003E-2</v>
      </c>
    </row>
    <row r="52" spans="1:9" ht="16.5" x14ac:dyDescent="0.2">
      <c r="A52" s="26" t="s">
        <v>34</v>
      </c>
      <c r="B52" s="256" t="s">
        <v>651</v>
      </c>
      <c r="C52" s="31">
        <v>2.2448376038836102</v>
      </c>
      <c r="D52" s="31">
        <v>1.6052668631067499</v>
      </c>
      <c r="E52" s="31">
        <v>1.7086649170950501</v>
      </c>
      <c r="F52" s="31">
        <v>1.8558174041683699</v>
      </c>
      <c r="G52" s="31">
        <v>1.7891607203718001</v>
      </c>
      <c r="H52" s="90">
        <v>1.9</v>
      </c>
      <c r="I52" s="198">
        <v>1.88</v>
      </c>
    </row>
    <row r="53" spans="1:9" ht="15" x14ac:dyDescent="0.25">
      <c r="A53" s="1"/>
      <c r="B53" s="4"/>
      <c r="C53" s="2"/>
      <c r="D53" s="2"/>
      <c r="E53" s="2"/>
      <c r="F53" s="2"/>
      <c r="G53" s="2"/>
    </row>
  </sheetData>
  <sheetProtection selectLockedCells="1" selectUnlockedCells="1"/>
  <mergeCells count="8">
    <mergeCell ref="A50:A51"/>
    <mergeCell ref="A22:I22"/>
    <mergeCell ref="A36:I36"/>
    <mergeCell ref="A46:I46"/>
    <mergeCell ref="A20:I20"/>
    <mergeCell ref="A44:I44"/>
    <mergeCell ref="A34:I34"/>
    <mergeCell ref="A30:A31"/>
  </mergeCells>
  <phoneticPr fontId="13" type="noConversion"/>
  <pageMargins left="0.7" right="0.7" top="0.75" bottom="0.75" header="0.3" footer="0.3"/>
  <pageSetup orientation="portrait" r:id="rId1"/>
  <ignoredErrors>
    <ignoredError sqref="G10 G17:H17 H1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9B8D2-4266-43EA-8931-E16ECB939536}">
  <dimension ref="A1:F116"/>
  <sheetViews>
    <sheetView showGridLines="0" zoomScaleNormal="100" workbookViewId="0">
      <pane xSplit="1" topLeftCell="B1" activePane="topRight" state="frozen"/>
      <selection activeCell="C10" sqref="C10"/>
      <selection pane="topRight" activeCell="C10" sqref="C10"/>
    </sheetView>
  </sheetViews>
  <sheetFormatPr defaultColWidth="8.85546875" defaultRowHeight="14.25" x14ac:dyDescent="0.2"/>
  <cols>
    <col min="1" max="1" width="41.85546875" style="8" customWidth="1"/>
    <col min="2" max="2" width="20.42578125" style="8" customWidth="1"/>
    <col min="3" max="3" width="24" style="8" customWidth="1"/>
    <col min="4" max="4" width="22.5703125" style="8" customWidth="1"/>
    <col min="5" max="6" width="22" style="8" customWidth="1"/>
    <col min="7" max="16384" width="8.85546875" style="8"/>
  </cols>
  <sheetData>
    <row r="1" spans="1:6" s="6" customFormat="1" ht="18" x14ac:dyDescent="0.25">
      <c r="A1" s="6" t="s">
        <v>0</v>
      </c>
    </row>
    <row r="2" spans="1:6" ht="24.95" customHeight="1" x14ac:dyDescent="0.25">
      <c r="A2" s="7" t="s">
        <v>35</v>
      </c>
      <c r="B2" s="7"/>
    </row>
    <row r="3" spans="1:6" x14ac:dyDescent="0.2">
      <c r="A3" s="71" t="s">
        <v>2</v>
      </c>
    </row>
    <row r="4" spans="1:6" ht="15" x14ac:dyDescent="0.2">
      <c r="A4" s="70"/>
    </row>
    <row r="5" spans="1:6" ht="20.100000000000001" customHeight="1" x14ac:dyDescent="0.25">
      <c r="A5" s="34" t="s">
        <v>36</v>
      </c>
      <c r="B5" s="32"/>
      <c r="C5" s="32"/>
      <c r="D5" s="32"/>
      <c r="E5" s="32"/>
      <c r="F5" s="32"/>
    </row>
    <row r="6" spans="1:6" ht="24.95" customHeight="1" x14ac:dyDescent="0.25">
      <c r="A6" s="18" t="s">
        <v>4</v>
      </c>
      <c r="B6" s="18" t="s">
        <v>5</v>
      </c>
      <c r="C6" s="19">
        <v>2022</v>
      </c>
      <c r="D6" s="19">
        <v>2023</v>
      </c>
      <c r="E6" s="19">
        <v>2024</v>
      </c>
      <c r="F6" s="19">
        <v>2025</v>
      </c>
    </row>
    <row r="7" spans="1:6" s="14" customFormat="1" ht="18.75" customHeight="1" x14ac:dyDescent="0.25">
      <c r="A7" s="36" t="s">
        <v>37</v>
      </c>
      <c r="B7" s="36" t="s">
        <v>38</v>
      </c>
      <c r="C7" s="22">
        <v>548</v>
      </c>
      <c r="D7" s="22">
        <v>486</v>
      </c>
      <c r="E7" s="22">
        <v>473</v>
      </c>
      <c r="F7" s="187">
        <v>465</v>
      </c>
    </row>
    <row r="8" spans="1:6" s="14" customFormat="1" ht="15.95" customHeight="1" x14ac:dyDescent="0.25">
      <c r="A8" s="36" t="s">
        <v>39</v>
      </c>
      <c r="B8" s="36" t="s">
        <v>40</v>
      </c>
      <c r="C8" s="22" t="s">
        <v>41</v>
      </c>
      <c r="D8" s="22" t="s">
        <v>42</v>
      </c>
      <c r="E8" s="86" t="s">
        <v>43</v>
      </c>
      <c r="F8" s="41" t="s">
        <v>524</v>
      </c>
    </row>
    <row r="9" spans="1:6" s="14" customFormat="1" ht="25.5" customHeight="1" x14ac:dyDescent="0.25">
      <c r="A9" s="36" t="s">
        <v>44</v>
      </c>
      <c r="B9" s="36" t="s">
        <v>40</v>
      </c>
      <c r="C9" s="22" t="s">
        <v>45</v>
      </c>
      <c r="D9" s="22" t="s">
        <v>46</v>
      </c>
      <c r="E9" s="176" t="s">
        <v>592</v>
      </c>
      <c r="F9" s="41" t="s">
        <v>525</v>
      </c>
    </row>
    <row r="10" spans="1:6" s="14" customFormat="1" ht="29.1" customHeight="1" x14ac:dyDescent="0.25">
      <c r="A10" s="36" t="s">
        <v>47</v>
      </c>
      <c r="B10" s="36" t="s">
        <v>38</v>
      </c>
      <c r="C10" s="22">
        <v>0</v>
      </c>
      <c r="D10" s="22">
        <v>0</v>
      </c>
      <c r="E10" s="86">
        <v>0</v>
      </c>
      <c r="F10" s="41">
        <v>0</v>
      </c>
    </row>
    <row r="11" spans="1:6" s="14" customFormat="1" ht="30.95" customHeight="1" x14ac:dyDescent="0.25">
      <c r="A11" s="39" t="s">
        <v>48</v>
      </c>
      <c r="B11" s="39" t="s">
        <v>38</v>
      </c>
      <c r="C11" s="28">
        <v>0</v>
      </c>
      <c r="D11" s="28">
        <v>0</v>
      </c>
      <c r="E11" s="88">
        <v>0</v>
      </c>
      <c r="F11" s="188">
        <v>0</v>
      </c>
    </row>
    <row r="12" spans="1:6" ht="9.9499999999999993" customHeight="1" x14ac:dyDescent="0.25">
      <c r="A12" s="29"/>
      <c r="B12" s="29"/>
      <c r="C12" s="22"/>
      <c r="D12" s="22"/>
      <c r="E12" s="33"/>
      <c r="F12" s="33"/>
    </row>
    <row r="13" spans="1:6" ht="81.599999999999994" customHeight="1" x14ac:dyDescent="0.2">
      <c r="A13" s="292" t="s">
        <v>593</v>
      </c>
      <c r="B13" s="292"/>
      <c r="C13" s="292"/>
      <c r="D13" s="292"/>
      <c r="E13" s="292"/>
      <c r="F13" s="292"/>
    </row>
    <row r="14" spans="1:6" ht="15" x14ac:dyDescent="0.25">
      <c r="A14" s="5"/>
      <c r="B14" s="5"/>
      <c r="C14" s="5"/>
      <c r="D14" s="5"/>
      <c r="E14" s="11"/>
      <c r="F14" s="11"/>
    </row>
    <row r="15" spans="1:6" ht="26.45" customHeight="1" x14ac:dyDescent="0.2">
      <c r="A15" s="38" t="s">
        <v>49</v>
      </c>
      <c r="B15" s="38"/>
      <c r="C15" s="16"/>
      <c r="D15" s="16"/>
      <c r="E15" s="16"/>
      <c r="F15" s="16"/>
    </row>
    <row r="16" spans="1:6" ht="24.95" customHeight="1" x14ac:dyDescent="0.25">
      <c r="A16" s="18" t="s">
        <v>4</v>
      </c>
      <c r="B16" s="18" t="s">
        <v>5</v>
      </c>
      <c r="C16" s="19">
        <v>2022</v>
      </c>
      <c r="D16" s="19">
        <v>2023</v>
      </c>
      <c r="E16" s="19">
        <v>2024</v>
      </c>
      <c r="F16" s="19">
        <v>2025</v>
      </c>
    </row>
    <row r="17" spans="1:6" ht="15" customHeight="1" x14ac:dyDescent="0.25">
      <c r="A17" s="68" t="s">
        <v>50</v>
      </c>
      <c r="B17" s="68"/>
      <c r="C17" s="69"/>
      <c r="D17" s="69"/>
      <c r="E17" s="91"/>
      <c r="F17" s="69"/>
    </row>
    <row r="18" spans="1:6" ht="15.95" customHeight="1" x14ac:dyDescent="0.25">
      <c r="A18" s="29" t="s">
        <v>51</v>
      </c>
      <c r="B18" s="29" t="s">
        <v>40</v>
      </c>
      <c r="C18" s="22" t="s">
        <v>52</v>
      </c>
      <c r="D18" s="22" t="s">
        <v>53</v>
      </c>
      <c r="E18" s="92" t="s">
        <v>54</v>
      </c>
      <c r="F18" s="33" t="s">
        <v>520</v>
      </c>
    </row>
    <row r="19" spans="1:6" ht="15.95" customHeight="1" x14ac:dyDescent="0.25">
      <c r="A19" s="29" t="s">
        <v>55</v>
      </c>
      <c r="B19" s="29" t="s">
        <v>40</v>
      </c>
      <c r="C19" s="22" t="s">
        <v>56</v>
      </c>
      <c r="D19" s="22" t="s">
        <v>57</v>
      </c>
      <c r="E19" s="92" t="s">
        <v>58</v>
      </c>
      <c r="F19" s="33" t="s">
        <v>521</v>
      </c>
    </row>
    <row r="20" spans="1:6" ht="15.95" customHeight="1" x14ac:dyDescent="0.25">
      <c r="A20" s="29" t="s">
        <v>59</v>
      </c>
      <c r="B20" s="29" t="s">
        <v>40</v>
      </c>
      <c r="C20" s="22" t="s">
        <v>60</v>
      </c>
      <c r="D20" s="22" t="s">
        <v>61</v>
      </c>
      <c r="E20" s="92" t="s">
        <v>62</v>
      </c>
      <c r="F20" s="33" t="s">
        <v>522</v>
      </c>
    </row>
    <row r="21" spans="1:6" ht="15.95" customHeight="1" x14ac:dyDescent="0.25">
      <c r="A21" s="29" t="s">
        <v>63</v>
      </c>
      <c r="B21" s="29" t="s">
        <v>40</v>
      </c>
      <c r="C21" s="22" t="s">
        <v>64</v>
      </c>
      <c r="D21" s="22" t="s">
        <v>65</v>
      </c>
      <c r="E21" s="92" t="s">
        <v>66</v>
      </c>
      <c r="F21" s="33" t="s">
        <v>523</v>
      </c>
    </row>
    <row r="22" spans="1:6" ht="24.75" customHeight="1" x14ac:dyDescent="0.25">
      <c r="A22" s="46" t="s">
        <v>67</v>
      </c>
      <c r="B22" s="46" t="s">
        <v>40</v>
      </c>
      <c r="C22" s="45" t="s">
        <v>68</v>
      </c>
      <c r="D22" s="45" t="s">
        <v>69</v>
      </c>
      <c r="E22" s="93" t="s">
        <v>70</v>
      </c>
      <c r="F22" s="33" t="s">
        <v>601</v>
      </c>
    </row>
    <row r="23" spans="1:6" ht="15.95" customHeight="1" x14ac:dyDescent="0.2">
      <c r="A23" s="294" t="s">
        <v>71</v>
      </c>
      <c r="B23" s="294"/>
      <c r="C23" s="294"/>
      <c r="D23" s="294"/>
      <c r="E23" s="92"/>
      <c r="F23" s="86"/>
    </row>
    <row r="24" spans="1:6" ht="15.95" customHeight="1" x14ac:dyDescent="0.25">
      <c r="A24" s="29" t="s">
        <v>83</v>
      </c>
      <c r="B24" s="29" t="s">
        <v>72</v>
      </c>
      <c r="C24" s="35">
        <v>0.37</v>
      </c>
      <c r="D24" s="35">
        <v>0.37</v>
      </c>
      <c r="E24" s="94">
        <v>0.38</v>
      </c>
      <c r="F24" s="184">
        <v>0.38</v>
      </c>
    </row>
    <row r="25" spans="1:6" ht="15.95" customHeight="1" x14ac:dyDescent="0.25">
      <c r="A25" s="29" t="s">
        <v>73</v>
      </c>
      <c r="B25" s="29" t="s">
        <v>72</v>
      </c>
      <c r="C25" s="35">
        <v>0.64</v>
      </c>
      <c r="D25" s="35">
        <v>0.64</v>
      </c>
      <c r="E25" s="94">
        <v>0.65</v>
      </c>
      <c r="F25" s="184">
        <v>0.65</v>
      </c>
    </row>
    <row r="26" spans="1:6" ht="15.95" customHeight="1" x14ac:dyDescent="0.25">
      <c r="A26" s="29" t="s">
        <v>74</v>
      </c>
      <c r="B26" s="29" t="s">
        <v>72</v>
      </c>
      <c r="C26" s="35">
        <v>0.6</v>
      </c>
      <c r="D26" s="35">
        <v>0.53</v>
      </c>
      <c r="E26" s="94">
        <v>0.53</v>
      </c>
      <c r="F26" s="184">
        <v>0.56000000000000005</v>
      </c>
    </row>
    <row r="27" spans="1:6" ht="15.95" customHeight="1" x14ac:dyDescent="0.25">
      <c r="A27" s="25" t="s">
        <v>75</v>
      </c>
      <c r="B27" s="29" t="s">
        <v>72</v>
      </c>
      <c r="C27" s="35">
        <v>0.57999999999999996</v>
      </c>
      <c r="D27" s="35">
        <v>0.54</v>
      </c>
      <c r="E27" s="94">
        <v>0.54</v>
      </c>
      <c r="F27" s="184">
        <v>0.56000000000000005</v>
      </c>
    </row>
    <row r="28" spans="1:6" ht="15.95" customHeight="1" x14ac:dyDescent="0.25">
      <c r="A28" s="50" t="s">
        <v>76</v>
      </c>
      <c r="B28" s="29" t="s">
        <v>72</v>
      </c>
      <c r="C28" s="65">
        <v>0.67</v>
      </c>
      <c r="D28" s="65">
        <v>0.46</v>
      </c>
      <c r="E28" s="95">
        <v>0.5</v>
      </c>
      <c r="F28" s="184">
        <v>0.54</v>
      </c>
    </row>
    <row r="29" spans="1:6" ht="15.95" customHeight="1" x14ac:dyDescent="0.25">
      <c r="A29" s="294" t="s">
        <v>77</v>
      </c>
      <c r="B29" s="294"/>
      <c r="C29" s="294"/>
      <c r="D29" s="294"/>
      <c r="E29" s="92"/>
      <c r="F29" s="33"/>
    </row>
    <row r="30" spans="1:6" ht="15.95" customHeight="1" x14ac:dyDescent="0.25">
      <c r="A30" s="36" t="s">
        <v>51</v>
      </c>
      <c r="B30" s="29" t="s">
        <v>38</v>
      </c>
      <c r="C30" s="22">
        <v>247</v>
      </c>
      <c r="D30" s="22">
        <v>238</v>
      </c>
      <c r="E30" s="92">
        <v>227</v>
      </c>
      <c r="F30" s="33">
        <v>217</v>
      </c>
    </row>
    <row r="31" spans="1:6" ht="15.95" customHeight="1" x14ac:dyDescent="0.25">
      <c r="A31" s="60" t="s">
        <v>78</v>
      </c>
      <c r="B31" s="46" t="s">
        <v>38</v>
      </c>
      <c r="C31" s="45">
        <v>301</v>
      </c>
      <c r="D31" s="45">
        <v>248</v>
      </c>
      <c r="E31" s="93">
        <v>246</v>
      </c>
      <c r="F31" s="185">
        <v>248</v>
      </c>
    </row>
    <row r="32" spans="1:6" ht="15.95" customHeight="1" x14ac:dyDescent="0.25">
      <c r="A32" s="40" t="s">
        <v>79</v>
      </c>
      <c r="B32" s="29"/>
      <c r="C32" s="22"/>
      <c r="D32" s="22"/>
      <c r="E32" s="92"/>
      <c r="F32" s="86"/>
    </row>
    <row r="33" spans="1:6" ht="15.95" customHeight="1" x14ac:dyDescent="0.25">
      <c r="A33" s="36" t="s">
        <v>51</v>
      </c>
      <c r="B33" s="46" t="s">
        <v>38</v>
      </c>
      <c r="C33" s="22">
        <v>0</v>
      </c>
      <c r="D33" s="22">
        <v>0</v>
      </c>
      <c r="E33" s="92">
        <v>0</v>
      </c>
      <c r="F33" s="33">
        <v>0</v>
      </c>
    </row>
    <row r="34" spans="1:6" ht="15.95" customHeight="1" x14ac:dyDescent="0.25">
      <c r="A34" s="60" t="s">
        <v>78</v>
      </c>
      <c r="B34" s="46" t="s">
        <v>38</v>
      </c>
      <c r="C34" s="22">
        <v>0</v>
      </c>
      <c r="D34" s="22">
        <v>1</v>
      </c>
      <c r="E34" s="92">
        <v>0</v>
      </c>
      <c r="F34" s="33">
        <v>0</v>
      </c>
    </row>
    <row r="35" spans="1:6" ht="15.95" customHeight="1" x14ac:dyDescent="0.2">
      <c r="A35" s="37" t="s">
        <v>80</v>
      </c>
      <c r="B35" s="29"/>
      <c r="C35" s="22"/>
      <c r="D35" s="22"/>
      <c r="E35" s="32"/>
      <c r="F35" s="86"/>
    </row>
    <row r="36" spans="1:6" ht="15.95" customHeight="1" x14ac:dyDescent="0.25">
      <c r="A36" s="36" t="s">
        <v>51</v>
      </c>
      <c r="B36" s="29" t="s">
        <v>38</v>
      </c>
      <c r="C36" s="22">
        <v>228</v>
      </c>
      <c r="D36" s="22">
        <v>227</v>
      </c>
      <c r="E36" s="92">
        <v>206</v>
      </c>
      <c r="F36" s="33">
        <v>195</v>
      </c>
    </row>
    <row r="37" spans="1:6" ht="15.95" customHeight="1" x14ac:dyDescent="0.25">
      <c r="A37" s="60" t="s">
        <v>78</v>
      </c>
      <c r="B37" s="46" t="s">
        <v>38</v>
      </c>
      <c r="C37" s="45">
        <v>266</v>
      </c>
      <c r="D37" s="45">
        <v>219</v>
      </c>
      <c r="E37" s="93">
        <v>204</v>
      </c>
      <c r="F37" s="185">
        <v>211</v>
      </c>
    </row>
    <row r="38" spans="1:6" ht="15.95" customHeight="1" x14ac:dyDescent="0.2">
      <c r="A38" s="20" t="s">
        <v>602</v>
      </c>
      <c r="B38" s="29"/>
      <c r="C38" s="22"/>
      <c r="D38" s="22"/>
      <c r="E38" s="92"/>
      <c r="F38" s="86"/>
    </row>
    <row r="39" spans="1:6" ht="15.95" customHeight="1" x14ac:dyDescent="0.25">
      <c r="A39" s="36" t="s">
        <v>51</v>
      </c>
      <c r="B39" s="29" t="s">
        <v>38</v>
      </c>
      <c r="C39" s="22">
        <v>19</v>
      </c>
      <c r="D39" s="22">
        <v>18</v>
      </c>
      <c r="E39" s="92">
        <v>21</v>
      </c>
      <c r="F39" s="33">
        <v>22</v>
      </c>
    </row>
    <row r="40" spans="1:6" ht="15.95" customHeight="1" x14ac:dyDescent="0.25">
      <c r="A40" s="39" t="s">
        <v>78</v>
      </c>
      <c r="B40" s="30" t="s">
        <v>38</v>
      </c>
      <c r="C40" s="28">
        <v>35</v>
      </c>
      <c r="D40" s="28">
        <v>37</v>
      </c>
      <c r="E40" s="96">
        <v>42</v>
      </c>
      <c r="F40" s="186">
        <v>37</v>
      </c>
    </row>
    <row r="41" spans="1:6" ht="9.9499999999999993" customHeight="1" x14ac:dyDescent="0.25">
      <c r="A41" s="36"/>
      <c r="B41" s="29"/>
      <c r="C41" s="22"/>
      <c r="D41" s="22"/>
      <c r="E41" s="33"/>
      <c r="F41" s="33"/>
    </row>
    <row r="42" spans="1:6" ht="50.45" customHeight="1" x14ac:dyDescent="0.2">
      <c r="A42" s="293" t="s">
        <v>81</v>
      </c>
      <c r="B42" s="293"/>
      <c r="C42" s="293"/>
      <c r="D42" s="293"/>
      <c r="E42" s="293"/>
      <c r="F42" s="293"/>
    </row>
    <row r="43" spans="1:6" ht="15.95" customHeight="1" x14ac:dyDescent="0.25">
      <c r="A43" s="12"/>
      <c r="B43" s="4"/>
      <c r="C43" s="2"/>
      <c r="D43" s="2"/>
      <c r="E43" s="11"/>
      <c r="F43" s="11"/>
    </row>
    <row r="44" spans="1:6" ht="20.100000000000001" customHeight="1" x14ac:dyDescent="0.25">
      <c r="A44" s="38" t="s">
        <v>82</v>
      </c>
      <c r="B44" s="29"/>
      <c r="C44" s="22"/>
      <c r="D44" s="22"/>
      <c r="E44" s="33"/>
      <c r="F44" s="33"/>
    </row>
    <row r="45" spans="1:6" ht="24.95" customHeight="1" x14ac:dyDescent="0.25">
      <c r="A45" s="18" t="s">
        <v>4</v>
      </c>
      <c r="B45" s="18" t="s">
        <v>5</v>
      </c>
      <c r="C45" s="19">
        <v>2022</v>
      </c>
      <c r="D45" s="19">
        <v>2023</v>
      </c>
      <c r="E45" s="19">
        <v>2024</v>
      </c>
      <c r="F45" s="19">
        <v>2025</v>
      </c>
    </row>
    <row r="46" spans="1:6" ht="15" x14ac:dyDescent="0.2">
      <c r="A46" s="36" t="s">
        <v>83</v>
      </c>
      <c r="B46" s="29" t="s">
        <v>84</v>
      </c>
      <c r="C46" s="75" t="s">
        <v>9</v>
      </c>
      <c r="D46" s="22" t="s">
        <v>85</v>
      </c>
      <c r="E46" s="22" t="s">
        <v>86</v>
      </c>
      <c r="F46" s="187" t="s">
        <v>89</v>
      </c>
    </row>
    <row r="47" spans="1:6" ht="15" x14ac:dyDescent="0.2">
      <c r="A47" s="36" t="s">
        <v>73</v>
      </c>
      <c r="B47" s="29" t="s">
        <v>84</v>
      </c>
      <c r="C47" s="75" t="s">
        <v>9</v>
      </c>
      <c r="D47" s="22" t="s">
        <v>87</v>
      </c>
      <c r="E47" s="22" t="s">
        <v>88</v>
      </c>
      <c r="F47" s="187" t="s">
        <v>87</v>
      </c>
    </row>
    <row r="48" spans="1:6" ht="15" x14ac:dyDescent="0.2">
      <c r="A48" s="64" t="s">
        <v>74</v>
      </c>
      <c r="B48" s="61" t="s">
        <v>84</v>
      </c>
      <c r="C48" s="76" t="s">
        <v>9</v>
      </c>
      <c r="D48" s="62" t="s">
        <v>89</v>
      </c>
      <c r="E48" s="62" t="s">
        <v>85</v>
      </c>
      <c r="F48" s="189" t="s">
        <v>526</v>
      </c>
    </row>
    <row r="49" spans="1:6" ht="15" x14ac:dyDescent="0.2">
      <c r="A49" s="12"/>
      <c r="B49" s="4"/>
      <c r="C49" s="2"/>
      <c r="D49" s="2"/>
      <c r="E49" s="10"/>
      <c r="F49" s="10"/>
    </row>
    <row r="50" spans="1:6" ht="24.95" customHeight="1" x14ac:dyDescent="0.2">
      <c r="A50" s="38" t="s">
        <v>562</v>
      </c>
      <c r="B50" s="38"/>
      <c r="C50" s="38"/>
      <c r="D50" s="38"/>
      <c r="E50" s="16"/>
      <c r="F50" s="16"/>
    </row>
    <row r="51" spans="1:6" ht="21.95" customHeight="1" x14ac:dyDescent="0.25">
      <c r="A51" s="18" t="s">
        <v>4</v>
      </c>
      <c r="B51" s="18" t="s">
        <v>5</v>
      </c>
      <c r="C51" s="19">
        <v>2022</v>
      </c>
      <c r="D51" s="19">
        <v>2023</v>
      </c>
      <c r="E51" s="19">
        <v>2024</v>
      </c>
      <c r="F51" s="19">
        <v>2025</v>
      </c>
    </row>
    <row r="52" spans="1:6" ht="15" x14ac:dyDescent="0.2">
      <c r="A52" s="29" t="s">
        <v>51</v>
      </c>
      <c r="B52" s="29" t="s">
        <v>40</v>
      </c>
      <c r="C52" s="75" t="s">
        <v>563</v>
      </c>
      <c r="D52" s="75" t="s">
        <v>568</v>
      </c>
      <c r="E52" s="176" t="s">
        <v>569</v>
      </c>
      <c r="F52" s="190" t="s">
        <v>570</v>
      </c>
    </row>
    <row r="53" spans="1:6" ht="15" x14ac:dyDescent="0.2">
      <c r="A53" s="29" t="s">
        <v>78</v>
      </c>
      <c r="B53" s="29" t="s">
        <v>40</v>
      </c>
      <c r="C53" s="75" t="s">
        <v>564</v>
      </c>
      <c r="D53" s="75" t="s">
        <v>571</v>
      </c>
      <c r="E53" s="176" t="s">
        <v>572</v>
      </c>
      <c r="F53" s="190" t="s">
        <v>573</v>
      </c>
    </row>
    <row r="54" spans="1:6" ht="15" x14ac:dyDescent="0.2">
      <c r="A54" s="29" t="s">
        <v>90</v>
      </c>
      <c r="B54" s="29" t="s">
        <v>40</v>
      </c>
      <c r="C54" s="75" t="s">
        <v>565</v>
      </c>
      <c r="D54" s="75" t="s">
        <v>574</v>
      </c>
      <c r="E54" s="176" t="s">
        <v>575</v>
      </c>
      <c r="F54" s="190" t="s">
        <v>576</v>
      </c>
    </row>
    <row r="55" spans="1:6" ht="15" x14ac:dyDescent="0.2">
      <c r="A55" s="29" t="s">
        <v>91</v>
      </c>
      <c r="B55" s="29" t="s">
        <v>40</v>
      </c>
      <c r="C55" s="75" t="s">
        <v>566</v>
      </c>
      <c r="D55" s="75" t="s">
        <v>577</v>
      </c>
      <c r="E55" s="176" t="s">
        <v>578</v>
      </c>
      <c r="F55" s="190" t="s">
        <v>579</v>
      </c>
    </row>
    <row r="56" spans="1:6" ht="15" x14ac:dyDescent="0.2">
      <c r="A56" s="61" t="s">
        <v>92</v>
      </c>
      <c r="B56" s="61" t="s">
        <v>40</v>
      </c>
      <c r="C56" s="76" t="s">
        <v>567</v>
      </c>
      <c r="D56" s="76" t="s">
        <v>580</v>
      </c>
      <c r="E56" s="183" t="s">
        <v>581</v>
      </c>
      <c r="F56" s="191" t="s">
        <v>582</v>
      </c>
    </row>
    <row r="57" spans="1:6" ht="15" x14ac:dyDescent="0.25">
      <c r="A57" s="36"/>
      <c r="B57" s="29"/>
      <c r="C57" s="22"/>
      <c r="D57" s="22"/>
      <c r="E57" s="33"/>
      <c r="F57" s="33"/>
    </row>
    <row r="58" spans="1:6" ht="51.75" customHeight="1" x14ac:dyDescent="0.2">
      <c r="A58" s="292" t="s">
        <v>598</v>
      </c>
      <c r="B58" s="292"/>
      <c r="C58" s="292"/>
      <c r="D58" s="292"/>
      <c r="E58" s="292"/>
      <c r="F58" s="292"/>
    </row>
    <row r="59" spans="1:6" ht="20.100000000000001" customHeight="1" x14ac:dyDescent="0.25">
      <c r="A59" s="4"/>
      <c r="B59" s="4"/>
      <c r="C59" s="2"/>
      <c r="D59" s="2"/>
      <c r="E59" s="11"/>
      <c r="F59" s="11"/>
    </row>
    <row r="60" spans="1:6" ht="17.25" x14ac:dyDescent="0.25">
      <c r="A60" s="38" t="s">
        <v>559</v>
      </c>
      <c r="B60" s="29"/>
      <c r="C60" s="22"/>
      <c r="D60" s="22"/>
      <c r="E60" s="33"/>
      <c r="F60" s="33"/>
    </row>
    <row r="61" spans="1:6" ht="24.95" customHeight="1" x14ac:dyDescent="0.25">
      <c r="A61" s="18" t="s">
        <v>4</v>
      </c>
      <c r="B61" s="18" t="s">
        <v>5</v>
      </c>
      <c r="C61" s="19">
        <v>2022</v>
      </c>
      <c r="D61" s="19">
        <v>2023</v>
      </c>
      <c r="E61" s="19">
        <v>2024</v>
      </c>
      <c r="F61" s="19">
        <v>2025</v>
      </c>
    </row>
    <row r="62" spans="1:6" ht="16.5" x14ac:dyDescent="0.2">
      <c r="A62" s="29" t="s">
        <v>93</v>
      </c>
      <c r="B62" s="29" t="s">
        <v>40</v>
      </c>
      <c r="C62" s="75" t="s">
        <v>583</v>
      </c>
      <c r="D62" s="75" t="s">
        <v>552</v>
      </c>
      <c r="E62" s="176" t="s">
        <v>560</v>
      </c>
      <c r="F62" s="190" t="s">
        <v>584</v>
      </c>
    </row>
    <row r="63" spans="1:6" ht="16.5" x14ac:dyDescent="0.2">
      <c r="A63" s="29" t="s">
        <v>78</v>
      </c>
      <c r="B63" s="29" t="s">
        <v>40</v>
      </c>
      <c r="C63" s="75" t="s">
        <v>585</v>
      </c>
      <c r="D63" s="75" t="s">
        <v>553</v>
      </c>
      <c r="E63" s="176" t="s">
        <v>561</v>
      </c>
      <c r="F63" s="190" t="s">
        <v>586</v>
      </c>
    </row>
    <row r="64" spans="1:6" ht="15" x14ac:dyDescent="0.2">
      <c r="A64" s="29" t="s">
        <v>94</v>
      </c>
      <c r="B64" s="29" t="s">
        <v>40</v>
      </c>
      <c r="C64" s="75" t="s">
        <v>587</v>
      </c>
      <c r="D64" s="75" t="s">
        <v>554</v>
      </c>
      <c r="E64" s="176" t="s">
        <v>556</v>
      </c>
      <c r="F64" s="190" t="s">
        <v>588</v>
      </c>
    </row>
    <row r="65" spans="1:6" ht="15" x14ac:dyDescent="0.2">
      <c r="A65" s="29" t="s">
        <v>91</v>
      </c>
      <c r="B65" s="29" t="s">
        <v>40</v>
      </c>
      <c r="C65" s="75" t="s">
        <v>589</v>
      </c>
      <c r="D65" s="75" t="s">
        <v>555</v>
      </c>
      <c r="E65" s="176" t="s">
        <v>557</v>
      </c>
      <c r="F65" s="190" t="s">
        <v>590</v>
      </c>
    </row>
    <row r="66" spans="1:6" ht="15" x14ac:dyDescent="0.2">
      <c r="A66" s="29" t="s">
        <v>92</v>
      </c>
      <c r="B66" s="29" t="s">
        <v>40</v>
      </c>
      <c r="C66" s="75" t="s">
        <v>95</v>
      </c>
      <c r="D66" s="75" t="s">
        <v>95</v>
      </c>
      <c r="E66" s="176" t="s">
        <v>558</v>
      </c>
      <c r="F66" s="190" t="s">
        <v>591</v>
      </c>
    </row>
    <row r="67" spans="1:6" ht="15" x14ac:dyDescent="0.2">
      <c r="A67" s="61" t="s">
        <v>96</v>
      </c>
      <c r="B67" s="61" t="s">
        <v>84</v>
      </c>
      <c r="C67" s="63">
        <v>0.22</v>
      </c>
      <c r="D67" s="63">
        <v>0.13</v>
      </c>
      <c r="E67" s="98">
        <v>0.11</v>
      </c>
      <c r="F67" s="192">
        <v>0.11</v>
      </c>
    </row>
    <row r="68" spans="1:6" ht="17.25" customHeight="1" x14ac:dyDescent="0.25">
      <c r="A68" s="36"/>
      <c r="B68" s="29"/>
      <c r="C68" s="22"/>
      <c r="D68" s="22"/>
      <c r="E68" s="33"/>
      <c r="F68" s="33"/>
    </row>
    <row r="69" spans="1:6" ht="60.75" customHeight="1" x14ac:dyDescent="0.2">
      <c r="A69" s="292" t="s">
        <v>597</v>
      </c>
      <c r="B69" s="292"/>
      <c r="C69" s="292"/>
      <c r="D69" s="292"/>
      <c r="E69" s="292"/>
      <c r="F69" s="292"/>
    </row>
    <row r="70" spans="1:6" ht="20.100000000000001" customHeight="1" x14ac:dyDescent="0.25">
      <c r="A70" s="4"/>
      <c r="B70" s="4"/>
      <c r="C70" s="9"/>
      <c r="D70" s="9"/>
      <c r="E70" s="11"/>
      <c r="F70" s="11"/>
    </row>
    <row r="71" spans="1:6" ht="20.100000000000001" customHeight="1" x14ac:dyDescent="0.25">
      <c r="A71" s="38" t="s">
        <v>97</v>
      </c>
      <c r="B71" s="29"/>
      <c r="C71" s="35"/>
      <c r="D71" s="35"/>
      <c r="E71" s="33"/>
      <c r="F71" s="33"/>
    </row>
    <row r="72" spans="1:6" ht="24.95" customHeight="1" x14ac:dyDescent="0.25">
      <c r="A72" s="18" t="s">
        <v>4</v>
      </c>
      <c r="B72" s="18" t="s">
        <v>5</v>
      </c>
      <c r="C72" s="19">
        <v>2022</v>
      </c>
      <c r="D72" s="19">
        <v>2023</v>
      </c>
      <c r="E72" s="19">
        <v>2024</v>
      </c>
      <c r="F72" s="19">
        <v>2025</v>
      </c>
    </row>
    <row r="73" spans="1:6" ht="17.25" x14ac:dyDescent="0.25">
      <c r="A73" s="20" t="s">
        <v>645</v>
      </c>
      <c r="B73" s="29" t="s">
        <v>98</v>
      </c>
      <c r="C73" s="22">
        <v>26</v>
      </c>
      <c r="D73" s="22">
        <v>61</v>
      </c>
      <c r="E73" s="92">
        <v>28</v>
      </c>
      <c r="F73" s="33">
        <v>24</v>
      </c>
    </row>
    <row r="74" spans="1:6" ht="15" x14ac:dyDescent="0.2">
      <c r="A74" s="294" t="s">
        <v>99</v>
      </c>
      <c r="B74" s="294"/>
      <c r="C74" s="294"/>
      <c r="D74" s="294"/>
      <c r="E74" s="86"/>
      <c r="F74" s="86"/>
    </row>
    <row r="75" spans="1:6" ht="15" x14ac:dyDescent="0.2">
      <c r="A75" s="36" t="s">
        <v>93</v>
      </c>
      <c r="B75" s="29" t="s">
        <v>98</v>
      </c>
      <c r="C75" s="22">
        <v>31</v>
      </c>
      <c r="D75" s="22">
        <v>57</v>
      </c>
      <c r="E75" s="86">
        <v>29</v>
      </c>
      <c r="F75" s="41">
        <v>26</v>
      </c>
    </row>
    <row r="76" spans="1:6" ht="15" x14ac:dyDescent="0.2">
      <c r="A76" s="36" t="s">
        <v>78</v>
      </c>
      <c r="B76" s="29" t="s">
        <v>100</v>
      </c>
      <c r="C76" s="22">
        <v>22</v>
      </c>
      <c r="D76" s="22">
        <v>65</v>
      </c>
      <c r="E76" s="86">
        <v>26</v>
      </c>
      <c r="F76" s="41">
        <v>22</v>
      </c>
    </row>
    <row r="77" spans="1:6" ht="15" x14ac:dyDescent="0.2">
      <c r="A77" s="294" t="s">
        <v>101</v>
      </c>
      <c r="B77" s="294"/>
      <c r="C77" s="294"/>
      <c r="D77" s="294"/>
      <c r="E77" s="86"/>
      <c r="F77" s="86"/>
    </row>
    <row r="78" spans="1:6" ht="15" x14ac:dyDescent="0.2">
      <c r="A78" s="36" t="s">
        <v>94</v>
      </c>
      <c r="B78" s="29" t="s">
        <v>98</v>
      </c>
      <c r="C78" s="22" t="s">
        <v>9</v>
      </c>
      <c r="D78" s="22">
        <v>60</v>
      </c>
      <c r="E78" s="86">
        <v>26</v>
      </c>
      <c r="F78" s="41">
        <v>23</v>
      </c>
    </row>
    <row r="79" spans="1:6" ht="15" x14ac:dyDescent="0.2">
      <c r="A79" s="36" t="s">
        <v>91</v>
      </c>
      <c r="B79" s="29" t="s">
        <v>98</v>
      </c>
      <c r="C79" s="22" t="s">
        <v>9</v>
      </c>
      <c r="D79" s="22">
        <v>64</v>
      </c>
      <c r="E79" s="86">
        <v>27</v>
      </c>
      <c r="F79" s="41">
        <v>25</v>
      </c>
    </row>
    <row r="80" spans="1:6" ht="15" x14ac:dyDescent="0.2">
      <c r="A80" s="36" t="s">
        <v>92</v>
      </c>
      <c r="B80" s="29" t="s">
        <v>98</v>
      </c>
      <c r="C80" s="22" t="s">
        <v>9</v>
      </c>
      <c r="D80" s="22">
        <v>52</v>
      </c>
      <c r="E80" s="86">
        <v>30</v>
      </c>
      <c r="F80" s="41">
        <v>23</v>
      </c>
    </row>
    <row r="81" spans="1:6" ht="15" x14ac:dyDescent="0.2">
      <c r="A81" s="294" t="s">
        <v>102</v>
      </c>
      <c r="B81" s="294"/>
      <c r="C81" s="294"/>
      <c r="D81" s="294"/>
      <c r="E81" s="86"/>
      <c r="F81" s="86"/>
    </row>
    <row r="82" spans="1:6" ht="15" x14ac:dyDescent="0.2">
      <c r="A82" s="36" t="s">
        <v>83</v>
      </c>
      <c r="B82" s="29" t="s">
        <v>98</v>
      </c>
      <c r="C82" s="22">
        <v>24</v>
      </c>
      <c r="D82" s="22">
        <v>51</v>
      </c>
      <c r="E82" s="86">
        <v>27</v>
      </c>
      <c r="F82" s="41">
        <v>24</v>
      </c>
    </row>
    <row r="83" spans="1:6" ht="15" x14ac:dyDescent="0.2">
      <c r="A83" s="36" t="s">
        <v>73</v>
      </c>
      <c r="B83" s="29" t="s">
        <v>98</v>
      </c>
      <c r="C83" s="22">
        <v>19</v>
      </c>
      <c r="D83" s="22">
        <v>73</v>
      </c>
      <c r="E83" s="86">
        <v>24</v>
      </c>
      <c r="F83" s="41">
        <v>20</v>
      </c>
    </row>
    <row r="84" spans="1:6" ht="15" x14ac:dyDescent="0.2">
      <c r="A84" s="64" t="s">
        <v>103</v>
      </c>
      <c r="B84" s="61" t="s">
        <v>98</v>
      </c>
      <c r="C84" s="62">
        <v>34</v>
      </c>
      <c r="D84" s="62">
        <v>59</v>
      </c>
      <c r="E84" s="97">
        <v>32</v>
      </c>
      <c r="F84" s="193">
        <v>29</v>
      </c>
    </row>
    <row r="85" spans="1:6" ht="12" customHeight="1" x14ac:dyDescent="0.2">
      <c r="A85" s="36"/>
      <c r="B85" s="29"/>
      <c r="C85" s="22"/>
      <c r="D85" s="22"/>
      <c r="E85" s="41"/>
      <c r="F85" s="41"/>
    </row>
    <row r="86" spans="1:6" ht="36" customHeight="1" x14ac:dyDescent="0.2">
      <c r="A86" s="293" t="s">
        <v>646</v>
      </c>
      <c r="B86" s="293"/>
      <c r="C86" s="293"/>
      <c r="D86" s="293"/>
      <c r="E86" s="293"/>
      <c r="F86" s="293"/>
    </row>
    <row r="87" spans="1:6" ht="15" x14ac:dyDescent="0.25">
      <c r="A87" s="4"/>
      <c r="B87" s="4"/>
      <c r="C87" s="2"/>
      <c r="D87" s="2"/>
      <c r="E87" s="13"/>
      <c r="F87" s="13"/>
    </row>
    <row r="88" spans="1:6" ht="30" customHeight="1" x14ac:dyDescent="0.2">
      <c r="A88" s="16" t="s">
        <v>104</v>
      </c>
      <c r="B88" s="16"/>
      <c r="C88" s="16"/>
      <c r="D88" s="16"/>
      <c r="E88" s="16"/>
      <c r="F88" s="16"/>
    </row>
    <row r="89" spans="1:6" ht="24.95" customHeight="1" x14ac:dyDescent="0.25">
      <c r="A89" s="18" t="s">
        <v>4</v>
      </c>
      <c r="B89" s="18" t="s">
        <v>5</v>
      </c>
      <c r="C89" s="19">
        <v>2022</v>
      </c>
      <c r="D89" s="19">
        <v>2023</v>
      </c>
      <c r="E89" s="19">
        <v>2024</v>
      </c>
      <c r="F89" s="19">
        <v>2025</v>
      </c>
    </row>
    <row r="90" spans="1:6" ht="15" x14ac:dyDescent="0.2">
      <c r="A90" s="294" t="s">
        <v>105</v>
      </c>
      <c r="B90" s="294"/>
      <c r="C90" s="294"/>
      <c r="D90" s="294"/>
      <c r="E90" s="23"/>
      <c r="F90" s="23"/>
    </row>
    <row r="91" spans="1:6" ht="15" x14ac:dyDescent="0.2">
      <c r="A91" s="29" t="s">
        <v>106</v>
      </c>
      <c r="B91" s="29" t="s">
        <v>107</v>
      </c>
      <c r="C91" s="22">
        <v>0</v>
      </c>
      <c r="D91" s="22">
        <v>0</v>
      </c>
      <c r="E91" s="17">
        <v>0</v>
      </c>
      <c r="F91" s="23">
        <v>0</v>
      </c>
    </row>
    <row r="92" spans="1:6" ht="27.95" customHeight="1" x14ac:dyDescent="0.2">
      <c r="A92" s="29" t="s">
        <v>108</v>
      </c>
      <c r="B92" s="29" t="s">
        <v>107</v>
      </c>
      <c r="C92" s="22">
        <v>0</v>
      </c>
      <c r="D92" s="22">
        <v>0</v>
      </c>
      <c r="E92" s="17">
        <v>0</v>
      </c>
      <c r="F92" s="23">
        <v>0</v>
      </c>
    </row>
    <row r="93" spans="1:6" ht="27.95" customHeight="1" x14ac:dyDescent="0.2">
      <c r="A93" s="29" t="s">
        <v>109</v>
      </c>
      <c r="B93" s="29" t="s">
        <v>110</v>
      </c>
      <c r="C93" s="22">
        <v>2</v>
      </c>
      <c r="D93" s="22">
        <v>3</v>
      </c>
      <c r="E93" s="17">
        <v>3</v>
      </c>
      <c r="F93" s="23">
        <v>3</v>
      </c>
    </row>
    <row r="94" spans="1:6" ht="27.95" customHeight="1" x14ac:dyDescent="0.2">
      <c r="A94" s="29" t="s">
        <v>111</v>
      </c>
      <c r="B94" s="29" t="s">
        <v>112</v>
      </c>
      <c r="C94" s="22">
        <v>1.7</v>
      </c>
      <c r="D94" s="22">
        <v>2.8</v>
      </c>
      <c r="E94" s="99">
        <v>3.18</v>
      </c>
      <c r="F94" s="194">
        <v>3.3</v>
      </c>
    </row>
    <row r="95" spans="1:6" ht="27.95" customHeight="1" x14ac:dyDescent="0.2">
      <c r="A95" s="29" t="s">
        <v>113</v>
      </c>
      <c r="B95" s="29" t="s">
        <v>114</v>
      </c>
      <c r="C95" s="22">
        <v>8.1</v>
      </c>
      <c r="D95" s="22">
        <v>10.3</v>
      </c>
      <c r="E95" s="99">
        <v>25.47</v>
      </c>
      <c r="F95" s="194">
        <v>15.2</v>
      </c>
    </row>
    <row r="96" spans="1:6" ht="27.95" customHeight="1" x14ac:dyDescent="0.2">
      <c r="A96" s="29" t="s">
        <v>115</v>
      </c>
      <c r="B96" s="29" t="s">
        <v>116</v>
      </c>
      <c r="C96" s="74">
        <v>3.1</v>
      </c>
      <c r="D96" s="22">
        <v>3.1</v>
      </c>
      <c r="E96" s="17">
        <v>2.8</v>
      </c>
      <c r="F96" s="23">
        <v>3.1</v>
      </c>
    </row>
    <row r="97" spans="1:6" ht="27.95" customHeight="1" x14ac:dyDescent="0.2">
      <c r="A97" s="29" t="s">
        <v>117</v>
      </c>
      <c r="B97" s="29" t="s">
        <v>118</v>
      </c>
      <c r="C97" s="22" t="s">
        <v>9</v>
      </c>
      <c r="D97" s="22" t="s">
        <v>9</v>
      </c>
      <c r="E97" s="86" t="s">
        <v>145</v>
      </c>
      <c r="F97" s="41" t="s">
        <v>550</v>
      </c>
    </row>
    <row r="98" spans="1:6" ht="24.95" customHeight="1" x14ac:dyDescent="0.2">
      <c r="A98" s="294" t="s">
        <v>595</v>
      </c>
      <c r="B98" s="294"/>
      <c r="C98" s="294"/>
      <c r="D98" s="294"/>
      <c r="E98" s="17"/>
      <c r="F98" s="17"/>
    </row>
    <row r="99" spans="1:6" ht="15.95" customHeight="1" x14ac:dyDescent="0.2">
      <c r="A99" s="29" t="s">
        <v>119</v>
      </c>
      <c r="B99" s="29" t="s">
        <v>107</v>
      </c>
      <c r="C99" s="22">
        <v>0</v>
      </c>
      <c r="D99" s="22">
        <v>0</v>
      </c>
      <c r="E99" s="17">
        <v>0</v>
      </c>
      <c r="F99" s="41">
        <v>0</v>
      </c>
    </row>
    <row r="100" spans="1:6" ht="36.75" customHeight="1" x14ac:dyDescent="0.2">
      <c r="A100" s="29" t="s">
        <v>108</v>
      </c>
      <c r="B100" s="29" t="s">
        <v>107</v>
      </c>
      <c r="C100" s="22">
        <v>0</v>
      </c>
      <c r="D100" s="22">
        <v>0</v>
      </c>
      <c r="E100" s="17">
        <v>0</v>
      </c>
      <c r="F100" s="41">
        <v>0</v>
      </c>
    </row>
    <row r="101" spans="1:6" ht="15.95" customHeight="1" x14ac:dyDescent="0.2">
      <c r="A101" s="29" t="s">
        <v>109</v>
      </c>
      <c r="B101" s="29" t="s">
        <v>110</v>
      </c>
      <c r="C101" s="22"/>
      <c r="D101" s="22">
        <v>6</v>
      </c>
      <c r="E101" s="17">
        <v>4</v>
      </c>
      <c r="F101" s="41">
        <v>8</v>
      </c>
    </row>
    <row r="102" spans="1:6" ht="27.95" customHeight="1" x14ac:dyDescent="0.2">
      <c r="A102" s="29" t="s">
        <v>111</v>
      </c>
      <c r="B102" s="29" t="s">
        <v>112</v>
      </c>
      <c r="C102" s="22">
        <v>0.6</v>
      </c>
      <c r="D102" s="22">
        <v>1.4</v>
      </c>
      <c r="E102" s="17">
        <v>6.8</v>
      </c>
      <c r="F102" s="195">
        <v>2.2469999999999999</v>
      </c>
    </row>
    <row r="103" spans="1:6" ht="27.95" customHeight="1" x14ac:dyDescent="0.2">
      <c r="A103" s="29" t="s">
        <v>113</v>
      </c>
      <c r="B103" s="29" t="s">
        <v>112</v>
      </c>
      <c r="C103" s="22">
        <v>6.7</v>
      </c>
      <c r="D103" s="22">
        <v>20.399999999999999</v>
      </c>
      <c r="E103" s="17">
        <v>14.7</v>
      </c>
      <c r="F103" s="195">
        <v>33.42</v>
      </c>
    </row>
    <row r="104" spans="1:6" ht="34.5" customHeight="1" x14ac:dyDescent="0.2">
      <c r="A104" s="29" t="s">
        <v>596</v>
      </c>
      <c r="B104" s="29" t="s">
        <v>38</v>
      </c>
      <c r="C104" s="66" t="s">
        <v>120</v>
      </c>
      <c r="D104" s="66" t="s">
        <v>121</v>
      </c>
      <c r="E104" s="86" t="s">
        <v>122</v>
      </c>
      <c r="F104" s="41" t="s">
        <v>533</v>
      </c>
    </row>
    <row r="105" spans="1:6" ht="34.5" customHeight="1" x14ac:dyDescent="0.2">
      <c r="A105" s="20" t="s">
        <v>123</v>
      </c>
      <c r="B105" s="20"/>
      <c r="C105" s="22"/>
      <c r="D105" s="22"/>
      <c r="E105" s="32"/>
      <c r="F105" s="32"/>
    </row>
    <row r="106" spans="1:6" ht="15.95" customHeight="1" x14ac:dyDescent="0.25">
      <c r="A106" s="29" t="s">
        <v>124</v>
      </c>
      <c r="B106" s="29" t="s">
        <v>38</v>
      </c>
      <c r="C106" s="22" t="s">
        <v>9</v>
      </c>
      <c r="D106" s="66" t="s">
        <v>125</v>
      </c>
      <c r="E106" s="92" t="s">
        <v>126</v>
      </c>
      <c r="F106" s="33" t="s">
        <v>532</v>
      </c>
    </row>
    <row r="107" spans="1:6" ht="15.95" customHeight="1" x14ac:dyDescent="0.25">
      <c r="A107" s="61" t="s">
        <v>127</v>
      </c>
      <c r="B107" s="61" t="s">
        <v>38</v>
      </c>
      <c r="C107" s="62" t="s">
        <v>9</v>
      </c>
      <c r="D107" s="28" t="s">
        <v>128</v>
      </c>
      <c r="E107" s="96" t="s">
        <v>126</v>
      </c>
      <c r="F107" s="186" t="s">
        <v>551</v>
      </c>
    </row>
    <row r="108" spans="1:6" ht="9.6" customHeight="1" x14ac:dyDescent="0.25">
      <c r="A108" s="29"/>
      <c r="B108" s="20"/>
      <c r="C108" s="22"/>
      <c r="D108" s="22"/>
      <c r="E108" s="40"/>
      <c r="F108" s="40"/>
    </row>
    <row r="109" spans="1:6" s="14" customFormat="1" ht="99" customHeight="1" x14ac:dyDescent="0.25">
      <c r="A109" s="293" t="s">
        <v>594</v>
      </c>
      <c r="B109" s="293"/>
      <c r="C109" s="293"/>
      <c r="D109" s="293"/>
      <c r="E109" s="293"/>
      <c r="F109" s="293"/>
    </row>
    <row r="110" spans="1:6" ht="15" x14ac:dyDescent="0.25">
      <c r="A110" s="4"/>
      <c r="B110" s="1"/>
      <c r="C110" s="2"/>
      <c r="D110" s="2"/>
      <c r="E110" s="13"/>
      <c r="F110" s="13"/>
    </row>
    <row r="111" spans="1:6" ht="15" x14ac:dyDescent="0.25">
      <c r="B111" s="1"/>
      <c r="C111" s="2"/>
      <c r="D111" s="2"/>
      <c r="E111" s="13"/>
      <c r="F111" s="13"/>
    </row>
    <row r="112" spans="1:6" ht="15" x14ac:dyDescent="0.25">
      <c r="A112" s="4"/>
      <c r="B112" s="1"/>
      <c r="C112" s="2"/>
      <c r="D112" s="2"/>
      <c r="E112" s="13"/>
      <c r="F112" s="13"/>
    </row>
    <row r="113" spans="1:6" ht="15" x14ac:dyDescent="0.25">
      <c r="A113" s="4"/>
      <c r="B113" s="1"/>
      <c r="C113" s="2"/>
      <c r="D113" s="2"/>
      <c r="E113" s="13"/>
      <c r="F113" s="13"/>
    </row>
    <row r="114" spans="1:6" x14ac:dyDescent="0.2">
      <c r="A114" s="4"/>
      <c r="B114" s="4"/>
      <c r="C114" s="2"/>
      <c r="D114" s="2"/>
    </row>
    <row r="115" spans="1:6" x14ac:dyDescent="0.2">
      <c r="A115" s="5"/>
    </row>
    <row r="116" spans="1:6" x14ac:dyDescent="0.2">
      <c r="A116" s="5"/>
    </row>
  </sheetData>
  <mergeCells count="13">
    <mergeCell ref="A13:F13"/>
    <mergeCell ref="A109:F109"/>
    <mergeCell ref="A90:D90"/>
    <mergeCell ref="A74:D74"/>
    <mergeCell ref="A98:D98"/>
    <mergeCell ref="A23:D23"/>
    <mergeCell ref="A29:D29"/>
    <mergeCell ref="A77:D77"/>
    <mergeCell ref="A81:D81"/>
    <mergeCell ref="A42:F42"/>
    <mergeCell ref="A86:F86"/>
    <mergeCell ref="A69:F69"/>
    <mergeCell ref="A58:F58"/>
  </mergeCells>
  <phoneticPr fontId="13"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6C1D4-39EF-420E-A57F-B4E1EFD732B9}">
  <dimension ref="A1:I18"/>
  <sheetViews>
    <sheetView showGridLines="0" zoomScaleNormal="100" workbookViewId="0">
      <selection activeCell="H18" sqref="H18"/>
    </sheetView>
  </sheetViews>
  <sheetFormatPr defaultColWidth="8.85546875" defaultRowHeight="14.25" x14ac:dyDescent="0.2"/>
  <cols>
    <col min="1" max="1" width="43.5703125" style="8" customWidth="1"/>
    <col min="2" max="2" width="16.42578125" style="8" customWidth="1"/>
    <col min="3" max="3" width="32.28515625" style="8" customWidth="1"/>
    <col min="4" max="4" width="30" style="8" customWidth="1"/>
    <col min="5" max="6" width="29.5703125" style="8" customWidth="1"/>
    <col min="7" max="16384" width="8.85546875" style="8"/>
  </cols>
  <sheetData>
    <row r="1" spans="1:9" ht="18" x14ac:dyDescent="0.2">
      <c r="A1" s="6" t="s">
        <v>0</v>
      </c>
    </row>
    <row r="2" spans="1:9" ht="24.95" customHeight="1" x14ac:dyDescent="0.25">
      <c r="A2" s="7" t="s">
        <v>129</v>
      </c>
    </row>
    <row r="3" spans="1:9" x14ac:dyDescent="0.2">
      <c r="A3" s="72" t="s">
        <v>2</v>
      </c>
    </row>
    <row r="4" spans="1:9" ht="15" x14ac:dyDescent="0.2">
      <c r="A4" s="3"/>
    </row>
    <row r="5" spans="1:9" ht="15" x14ac:dyDescent="0.2">
      <c r="A5" s="296" t="s">
        <v>130</v>
      </c>
      <c r="B5" s="296"/>
      <c r="C5" s="296"/>
      <c r="D5" s="296"/>
      <c r="E5" s="32"/>
      <c r="F5" s="32"/>
    </row>
    <row r="6" spans="1:9" ht="29.45" customHeight="1" x14ac:dyDescent="0.25">
      <c r="A6" s="147" t="s">
        <v>131</v>
      </c>
      <c r="B6" s="18"/>
      <c r="C6" s="18">
        <v>2022</v>
      </c>
      <c r="D6" s="18">
        <v>2023</v>
      </c>
      <c r="E6" s="18">
        <v>2024</v>
      </c>
      <c r="F6" s="18">
        <v>2025</v>
      </c>
    </row>
    <row r="7" spans="1:9" ht="15.95" customHeight="1" x14ac:dyDescent="0.2">
      <c r="A7" s="295" t="s">
        <v>132</v>
      </c>
      <c r="B7" s="295"/>
      <c r="C7" s="295"/>
      <c r="D7" s="295"/>
      <c r="E7" s="17"/>
      <c r="F7" s="17"/>
    </row>
    <row r="8" spans="1:9" ht="15.95" customHeight="1" x14ac:dyDescent="0.2">
      <c r="A8" s="29" t="s">
        <v>133</v>
      </c>
      <c r="B8" s="29" t="s">
        <v>84</v>
      </c>
      <c r="C8" s="35">
        <v>0.67</v>
      </c>
      <c r="D8" s="35">
        <v>0.67</v>
      </c>
      <c r="E8" s="35">
        <v>0.67</v>
      </c>
      <c r="F8" s="35">
        <v>0.67</v>
      </c>
    </row>
    <row r="9" spans="1:9" ht="15.95" customHeight="1" x14ac:dyDescent="0.2">
      <c r="A9" s="29" t="s">
        <v>134</v>
      </c>
      <c r="B9" s="29" t="s">
        <v>84</v>
      </c>
      <c r="C9" s="35">
        <v>0.44</v>
      </c>
      <c r="D9" s="35">
        <v>0.44</v>
      </c>
      <c r="E9" s="35">
        <v>0.44</v>
      </c>
      <c r="F9" s="35">
        <v>0.44</v>
      </c>
    </row>
    <row r="10" spans="1:9" ht="15.95" customHeight="1" x14ac:dyDescent="0.2">
      <c r="A10" s="294" t="s">
        <v>135</v>
      </c>
      <c r="B10" s="294"/>
      <c r="C10" s="294"/>
      <c r="D10" s="294"/>
      <c r="E10" s="17"/>
      <c r="F10" s="17"/>
    </row>
    <row r="11" spans="1:9" ht="15.95" customHeight="1" x14ac:dyDescent="0.2">
      <c r="A11" s="61" t="s">
        <v>545</v>
      </c>
      <c r="B11" s="61" t="s">
        <v>84</v>
      </c>
      <c r="C11" s="63">
        <v>0.6</v>
      </c>
      <c r="D11" s="63">
        <v>0.6</v>
      </c>
      <c r="E11" s="63">
        <v>0.6</v>
      </c>
      <c r="F11" s="63">
        <v>0.5</v>
      </c>
    </row>
    <row r="12" spans="1:9" ht="9.9499999999999993" customHeight="1" x14ac:dyDescent="0.2">
      <c r="A12" s="29"/>
      <c r="B12" s="29"/>
      <c r="C12" s="35"/>
      <c r="D12" s="35"/>
      <c r="E12" s="35"/>
      <c r="F12" s="35"/>
    </row>
    <row r="13" spans="1:9" s="5" customFormat="1" ht="29.1" customHeight="1" x14ac:dyDescent="0.25">
      <c r="A13" s="289" t="s">
        <v>546</v>
      </c>
      <c r="B13" s="289"/>
      <c r="C13" s="289"/>
      <c r="D13" s="289"/>
      <c r="E13" s="289"/>
      <c r="F13" s="289"/>
      <c r="G13" s="73"/>
      <c r="H13" s="73"/>
      <c r="I13" s="73"/>
    </row>
    <row r="14" spans="1:9" x14ac:dyDescent="0.2">
      <c r="A14" s="4"/>
      <c r="B14" s="4"/>
      <c r="C14" s="9"/>
      <c r="D14" s="9"/>
      <c r="E14" s="5"/>
      <c r="F14" s="5"/>
    </row>
    <row r="15" spans="1:9" ht="15" x14ac:dyDescent="0.2">
      <c r="A15" s="296" t="s">
        <v>136</v>
      </c>
      <c r="B15" s="296"/>
      <c r="C15" s="296"/>
      <c r="D15" s="296"/>
      <c r="E15" s="17"/>
      <c r="F15" s="17"/>
    </row>
    <row r="16" spans="1:9" ht="29.45" customHeight="1" x14ac:dyDescent="0.25">
      <c r="A16" s="18" t="s">
        <v>131</v>
      </c>
      <c r="B16" s="18"/>
      <c r="C16" s="18">
        <v>2022</v>
      </c>
      <c r="D16" s="18">
        <v>2023</v>
      </c>
      <c r="E16" s="18">
        <v>2024</v>
      </c>
      <c r="F16" s="18">
        <v>2025</v>
      </c>
    </row>
    <row r="17" spans="1:6" ht="62.45" customHeight="1" x14ac:dyDescent="0.2">
      <c r="A17" s="43" t="s">
        <v>137</v>
      </c>
      <c r="B17" s="43" t="s">
        <v>138</v>
      </c>
      <c r="C17" s="44" t="s">
        <v>139</v>
      </c>
      <c r="D17" s="44" t="s">
        <v>140</v>
      </c>
      <c r="E17" s="44" t="s">
        <v>146</v>
      </c>
      <c r="F17" s="44" t="s">
        <v>612</v>
      </c>
    </row>
    <row r="18" spans="1:6" ht="15.95" customHeight="1" x14ac:dyDescent="0.2">
      <c r="A18" s="61" t="s">
        <v>141</v>
      </c>
      <c r="B18" s="61" t="s">
        <v>84</v>
      </c>
      <c r="C18" s="63">
        <v>0.95</v>
      </c>
      <c r="D18" s="63">
        <v>0.99</v>
      </c>
      <c r="E18" s="67">
        <v>0.97</v>
      </c>
      <c r="F18" s="67">
        <v>0.99</v>
      </c>
    </row>
  </sheetData>
  <mergeCells count="5">
    <mergeCell ref="A7:D7"/>
    <mergeCell ref="A10:D10"/>
    <mergeCell ref="A5:D5"/>
    <mergeCell ref="A15:D15"/>
    <mergeCell ref="A13:F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0CB4E-1424-4D8D-A183-A03593795FA1}">
  <dimension ref="A2:T17"/>
  <sheetViews>
    <sheetView zoomScale="115" zoomScaleNormal="115" workbookViewId="0">
      <selection activeCell="C10" sqref="C10:Q10"/>
    </sheetView>
  </sheetViews>
  <sheetFormatPr defaultColWidth="8" defaultRowHeight="12.75" x14ac:dyDescent="0.25"/>
  <cols>
    <col min="1" max="1" width="2.7109375" style="100" customWidth="1"/>
    <col min="2" max="2" width="29.85546875" style="100" customWidth="1"/>
    <col min="3" max="16384" width="8" style="100"/>
  </cols>
  <sheetData>
    <row r="2" spans="1:20" ht="12.95" customHeight="1" x14ac:dyDescent="0.25">
      <c r="B2" s="7" t="s">
        <v>147</v>
      </c>
      <c r="C2" s="101"/>
      <c r="D2" s="101"/>
      <c r="E2" s="101"/>
      <c r="F2" s="101"/>
      <c r="G2" s="101"/>
    </row>
    <row r="3" spans="1:20" x14ac:dyDescent="0.25">
      <c r="B3" s="72" t="s">
        <v>488</v>
      </c>
    </row>
    <row r="4" spans="1:20" x14ac:dyDescent="0.25">
      <c r="B4" s="102"/>
      <c r="C4" s="102"/>
      <c r="D4" s="102"/>
      <c r="E4" s="102"/>
      <c r="F4" s="102"/>
      <c r="G4" s="102"/>
      <c r="H4" s="102"/>
      <c r="I4" s="102"/>
      <c r="J4" s="102"/>
      <c r="K4" s="102"/>
      <c r="L4" s="102"/>
      <c r="M4" s="102"/>
      <c r="N4" s="102"/>
      <c r="O4" s="102"/>
      <c r="P4" s="102"/>
      <c r="Q4" s="102"/>
      <c r="R4" s="182"/>
    </row>
    <row r="5" spans="1:20" x14ac:dyDescent="0.25">
      <c r="A5" s="103"/>
      <c r="B5" s="297" t="s">
        <v>148</v>
      </c>
      <c r="C5" s="297"/>
      <c r="D5" s="297"/>
      <c r="E5" s="297"/>
      <c r="F5" s="297"/>
      <c r="G5" s="297"/>
      <c r="H5" s="297"/>
      <c r="I5" s="297"/>
      <c r="J5" s="297"/>
      <c r="K5" s="297"/>
      <c r="L5" s="297"/>
      <c r="M5" s="297"/>
      <c r="N5" s="297"/>
      <c r="O5" s="297"/>
      <c r="P5" s="297"/>
      <c r="Q5" s="297"/>
      <c r="R5" s="149"/>
      <c r="S5" s="102"/>
      <c r="T5" s="102"/>
    </row>
    <row r="6" spans="1:20" s="106" customFormat="1" ht="163.5" customHeight="1" x14ac:dyDescent="0.25">
      <c r="A6" s="104"/>
      <c r="B6" s="151" t="s">
        <v>149</v>
      </c>
      <c r="C6" s="298" t="s">
        <v>604</v>
      </c>
      <c r="D6" s="298"/>
      <c r="E6" s="298"/>
      <c r="F6" s="298"/>
      <c r="G6" s="298"/>
      <c r="H6" s="298"/>
      <c r="I6" s="298"/>
      <c r="J6" s="298"/>
      <c r="K6" s="298"/>
      <c r="L6" s="298"/>
      <c r="M6" s="298"/>
      <c r="N6" s="298"/>
      <c r="O6" s="298"/>
      <c r="P6" s="298"/>
      <c r="Q6" s="298"/>
    </row>
    <row r="7" spans="1:20" s="106" customFormat="1" ht="162.6" customHeight="1" x14ac:dyDescent="0.25">
      <c r="A7" s="104"/>
      <c r="B7" s="151" t="s">
        <v>150</v>
      </c>
      <c r="C7" s="298" t="s">
        <v>605</v>
      </c>
      <c r="D7" s="298"/>
      <c r="E7" s="298"/>
      <c r="F7" s="298"/>
      <c r="G7" s="298"/>
      <c r="H7" s="298"/>
      <c r="I7" s="298"/>
      <c r="J7" s="298"/>
      <c r="K7" s="298"/>
      <c r="L7" s="298"/>
      <c r="M7" s="298"/>
      <c r="N7" s="298"/>
      <c r="O7" s="298"/>
      <c r="P7" s="298"/>
      <c r="Q7" s="298"/>
      <c r="R7" s="150"/>
      <c r="S7" s="114"/>
      <c r="T7" s="114"/>
    </row>
    <row r="8" spans="1:20" s="106" customFormat="1" ht="147.6" customHeight="1" x14ac:dyDescent="0.25">
      <c r="A8" s="104"/>
      <c r="B8" s="152" t="s">
        <v>151</v>
      </c>
      <c r="C8" s="298" t="s">
        <v>606</v>
      </c>
      <c r="D8" s="298"/>
      <c r="E8" s="298"/>
      <c r="F8" s="298"/>
      <c r="G8" s="298"/>
      <c r="H8" s="298"/>
      <c r="I8" s="298"/>
      <c r="J8" s="298"/>
      <c r="K8" s="298"/>
      <c r="L8" s="298"/>
      <c r="M8" s="298"/>
      <c r="N8" s="298"/>
      <c r="O8" s="298"/>
      <c r="P8" s="298"/>
      <c r="Q8" s="298"/>
      <c r="R8" s="105"/>
    </row>
    <row r="9" spans="1:20" s="106" customFormat="1" ht="154.5" customHeight="1" x14ac:dyDescent="0.25">
      <c r="A9" s="104"/>
      <c r="B9" s="299" t="s">
        <v>152</v>
      </c>
      <c r="C9" s="301" t="s">
        <v>607</v>
      </c>
      <c r="D9" s="301"/>
      <c r="E9" s="301"/>
      <c r="F9" s="301"/>
      <c r="G9" s="301"/>
      <c r="H9" s="301"/>
      <c r="I9" s="301"/>
      <c r="J9" s="301"/>
      <c r="K9" s="301"/>
      <c r="L9" s="301"/>
      <c r="M9" s="301"/>
      <c r="N9" s="301"/>
      <c r="O9" s="301"/>
      <c r="P9" s="301"/>
      <c r="Q9" s="301"/>
      <c r="R9" s="105"/>
    </row>
    <row r="10" spans="1:20" s="106" customFormat="1" ht="126.75" customHeight="1" x14ac:dyDescent="0.25">
      <c r="A10" s="104"/>
      <c r="B10" s="300"/>
      <c r="C10" s="305" t="s">
        <v>654</v>
      </c>
      <c r="D10" s="306"/>
      <c r="E10" s="306"/>
      <c r="F10" s="306"/>
      <c r="G10" s="306"/>
      <c r="H10" s="306"/>
      <c r="I10" s="306"/>
      <c r="J10" s="306"/>
      <c r="K10" s="306"/>
      <c r="L10" s="306"/>
      <c r="M10" s="306"/>
      <c r="N10" s="306"/>
      <c r="O10" s="306"/>
      <c r="P10" s="306"/>
      <c r="Q10" s="303"/>
      <c r="R10" s="105"/>
    </row>
    <row r="11" spans="1:20" s="106" customFormat="1" ht="176.25" customHeight="1" x14ac:dyDescent="0.25">
      <c r="A11" s="104"/>
      <c r="B11" s="300"/>
      <c r="C11" s="302" t="s">
        <v>655</v>
      </c>
      <c r="D11" s="302"/>
      <c r="E11" s="302"/>
      <c r="F11" s="302"/>
      <c r="G11" s="302"/>
      <c r="H11" s="302"/>
      <c r="I11" s="302"/>
      <c r="J11" s="302"/>
      <c r="K11" s="302"/>
      <c r="L11" s="302"/>
      <c r="M11" s="302"/>
      <c r="N11" s="302"/>
      <c r="O11" s="302"/>
      <c r="P11" s="302"/>
      <c r="Q11" s="302"/>
      <c r="R11" s="105"/>
    </row>
    <row r="12" spans="1:20" s="106" customFormat="1" ht="175.5" customHeight="1" x14ac:dyDescent="0.25">
      <c r="A12" s="104"/>
      <c r="B12" s="300"/>
      <c r="C12" s="302" t="s">
        <v>608</v>
      </c>
      <c r="D12" s="302"/>
      <c r="E12" s="302"/>
      <c r="F12" s="302"/>
      <c r="G12" s="302"/>
      <c r="H12" s="302"/>
      <c r="I12" s="302"/>
      <c r="J12" s="302"/>
      <c r="K12" s="302"/>
      <c r="L12" s="302"/>
      <c r="M12" s="302"/>
      <c r="N12" s="302"/>
      <c r="O12" s="302"/>
      <c r="P12" s="302"/>
      <c r="Q12" s="302"/>
      <c r="R12" s="105"/>
    </row>
    <row r="13" spans="1:20" s="106" customFormat="1" ht="144.75" customHeight="1" x14ac:dyDescent="0.25">
      <c r="A13" s="104"/>
      <c r="B13" s="300"/>
      <c r="C13" s="302" t="s">
        <v>653</v>
      </c>
      <c r="D13" s="302"/>
      <c r="E13" s="302"/>
      <c r="F13" s="302"/>
      <c r="G13" s="302"/>
      <c r="H13" s="302"/>
      <c r="I13" s="302"/>
      <c r="J13" s="302"/>
      <c r="K13" s="302"/>
      <c r="L13" s="302"/>
      <c r="M13" s="302"/>
      <c r="N13" s="302"/>
      <c r="O13" s="302"/>
      <c r="P13" s="302"/>
      <c r="Q13" s="302"/>
      <c r="R13" s="105"/>
    </row>
    <row r="14" spans="1:20" s="106" customFormat="1" ht="191.25" customHeight="1" x14ac:dyDescent="0.25">
      <c r="A14" s="104"/>
      <c r="B14" s="300"/>
      <c r="C14" s="302" t="s">
        <v>609</v>
      </c>
      <c r="D14" s="302"/>
      <c r="E14" s="302"/>
      <c r="F14" s="302"/>
      <c r="G14" s="302"/>
      <c r="H14" s="302"/>
      <c r="I14" s="302"/>
      <c r="J14" s="302"/>
      <c r="K14" s="302"/>
      <c r="L14" s="302"/>
      <c r="M14" s="302"/>
      <c r="N14" s="302"/>
      <c r="O14" s="302"/>
      <c r="P14" s="302"/>
      <c r="Q14" s="302"/>
      <c r="R14" s="105"/>
    </row>
    <row r="15" spans="1:20" ht="165" customHeight="1" x14ac:dyDescent="0.25">
      <c r="A15" s="103"/>
      <c r="B15" s="199"/>
      <c r="C15" s="303" t="s">
        <v>610</v>
      </c>
      <c r="D15" s="302"/>
      <c r="E15" s="302"/>
      <c r="F15" s="302"/>
      <c r="G15" s="302"/>
      <c r="H15" s="302"/>
      <c r="I15" s="302"/>
      <c r="J15" s="302"/>
      <c r="K15" s="302"/>
      <c r="L15" s="302"/>
      <c r="M15" s="302"/>
      <c r="N15" s="302"/>
      <c r="O15" s="302"/>
      <c r="P15" s="302"/>
      <c r="Q15" s="302"/>
    </row>
    <row r="16" spans="1:20" ht="150.94999999999999" customHeight="1" x14ac:dyDescent="0.25">
      <c r="B16" s="218"/>
      <c r="C16" s="304" t="s">
        <v>611</v>
      </c>
      <c r="D16" s="304"/>
      <c r="E16" s="304"/>
      <c r="F16" s="304"/>
      <c r="G16" s="304"/>
      <c r="H16" s="304"/>
      <c r="I16" s="304"/>
      <c r="J16" s="304"/>
      <c r="K16" s="304"/>
      <c r="L16" s="304"/>
      <c r="M16" s="304"/>
      <c r="N16" s="304"/>
      <c r="O16" s="304"/>
      <c r="P16" s="304"/>
      <c r="Q16" s="304"/>
    </row>
    <row r="17" spans="2:17" x14ac:dyDescent="0.25">
      <c r="B17" s="107"/>
      <c r="C17" s="107"/>
      <c r="D17" s="107"/>
      <c r="E17" s="107"/>
      <c r="F17" s="107"/>
      <c r="G17" s="107"/>
      <c r="H17" s="107"/>
      <c r="I17" s="107"/>
      <c r="J17" s="107"/>
      <c r="K17" s="107"/>
      <c r="L17" s="107"/>
      <c r="M17" s="107"/>
      <c r="N17" s="107"/>
      <c r="O17" s="107"/>
      <c r="P17" s="107"/>
      <c r="Q17" s="107"/>
    </row>
  </sheetData>
  <mergeCells count="13">
    <mergeCell ref="C15:Q15"/>
    <mergeCell ref="C16:Q16"/>
    <mergeCell ref="C10:Q10"/>
    <mergeCell ref="C13:Q13"/>
    <mergeCell ref="C11:Q11"/>
    <mergeCell ref="B5:Q5"/>
    <mergeCell ref="C6:Q6"/>
    <mergeCell ref="C7:Q7"/>
    <mergeCell ref="C8:Q8"/>
    <mergeCell ref="B9:B14"/>
    <mergeCell ref="C9:Q9"/>
    <mergeCell ref="C12:Q12"/>
    <mergeCell ref="C14:Q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09323-3313-482A-9F85-572322CAA9E9}">
  <dimension ref="A2:F122"/>
  <sheetViews>
    <sheetView zoomScaleNormal="100" workbookViewId="0">
      <selection activeCell="H10" sqref="H10"/>
    </sheetView>
  </sheetViews>
  <sheetFormatPr defaultColWidth="8" defaultRowHeight="12.75" x14ac:dyDescent="0.25"/>
  <cols>
    <col min="1" max="1" width="3.28515625" style="106" customWidth="1"/>
    <col min="2" max="2" width="19.5703125" style="106" customWidth="1"/>
    <col min="3" max="3" width="96.140625" style="106" customWidth="1"/>
    <col min="4" max="4" width="43.140625" style="106" customWidth="1"/>
    <col min="5" max="5" width="37" style="106" customWidth="1"/>
    <col min="6" max="16384" width="8" style="106"/>
  </cols>
  <sheetData>
    <row r="2" spans="1:6" ht="15.75" x14ac:dyDescent="0.25">
      <c r="B2" s="7" t="s">
        <v>153</v>
      </c>
      <c r="C2" s="7"/>
      <c r="D2" s="7"/>
    </row>
    <row r="4" spans="1:6" s="109" customFormat="1" x14ac:dyDescent="0.25">
      <c r="A4" s="108"/>
      <c r="B4" s="153" t="s">
        <v>154</v>
      </c>
      <c r="C4" s="153" t="s">
        <v>155</v>
      </c>
      <c r="D4" s="153" t="s">
        <v>156</v>
      </c>
      <c r="E4" s="153" t="s">
        <v>157</v>
      </c>
      <c r="F4" s="108"/>
    </row>
    <row r="5" spans="1:6" s="109" customFormat="1" x14ac:dyDescent="0.25">
      <c r="A5" s="108"/>
      <c r="B5" s="307" t="s">
        <v>158</v>
      </c>
      <c r="C5" s="307"/>
      <c r="D5" s="307"/>
      <c r="E5" s="307"/>
      <c r="F5" s="108"/>
    </row>
    <row r="6" spans="1:6" s="109" customFormat="1" ht="33" customHeight="1" x14ac:dyDescent="0.25">
      <c r="A6" s="108"/>
      <c r="B6" s="108" t="s">
        <v>159</v>
      </c>
      <c r="C6" s="308" t="s">
        <v>160</v>
      </c>
      <c r="D6" s="309"/>
      <c r="E6" s="308"/>
      <c r="F6" s="108"/>
    </row>
    <row r="7" spans="1:6" s="109" customFormat="1" ht="45.95" customHeight="1" x14ac:dyDescent="0.25">
      <c r="A7" s="108"/>
      <c r="B7" s="108" t="s">
        <v>161</v>
      </c>
      <c r="C7" s="219" t="s">
        <v>162</v>
      </c>
      <c r="D7" s="312" t="s">
        <v>613</v>
      </c>
      <c r="E7" s="220"/>
      <c r="F7" s="108"/>
    </row>
    <row r="8" spans="1:6" s="109" customFormat="1" ht="39.950000000000003" customHeight="1" x14ac:dyDescent="0.25">
      <c r="A8" s="108"/>
      <c r="B8" s="108" t="s">
        <v>163</v>
      </c>
      <c r="C8" s="219" t="s">
        <v>164</v>
      </c>
      <c r="D8" s="313"/>
      <c r="E8" s="220"/>
      <c r="F8" s="108"/>
    </row>
    <row r="9" spans="1:6" s="109" customFormat="1" ht="39.950000000000003" customHeight="1" x14ac:dyDescent="0.25">
      <c r="A9" s="108"/>
      <c r="B9" s="108" t="s">
        <v>165</v>
      </c>
      <c r="C9" s="219" t="s">
        <v>166</v>
      </c>
      <c r="D9" s="313"/>
      <c r="E9" s="220"/>
      <c r="F9" s="108"/>
    </row>
    <row r="10" spans="1:6" s="109" customFormat="1" ht="64.5" customHeight="1" x14ac:dyDescent="0.25">
      <c r="A10" s="108"/>
      <c r="B10" s="108" t="s">
        <v>167</v>
      </c>
      <c r="C10" s="219" t="s">
        <v>168</v>
      </c>
      <c r="D10" s="313"/>
      <c r="E10" s="220"/>
      <c r="F10" s="108"/>
    </row>
    <row r="11" spans="1:6" s="109" customFormat="1" ht="57.95" customHeight="1" x14ac:dyDescent="0.25">
      <c r="A11" s="108"/>
      <c r="B11" s="154" t="s">
        <v>169</v>
      </c>
      <c r="C11" s="221" t="s">
        <v>170</v>
      </c>
      <c r="D11" s="314"/>
      <c r="E11" s="221"/>
      <c r="F11" s="108"/>
    </row>
    <row r="12" spans="1:6" s="109" customFormat="1" ht="30.75" customHeight="1" x14ac:dyDescent="0.25">
      <c r="A12" s="108"/>
      <c r="B12" s="110" t="s">
        <v>171</v>
      </c>
      <c r="C12" s="310" t="s">
        <v>172</v>
      </c>
      <c r="D12" s="310"/>
      <c r="E12" s="310"/>
      <c r="F12" s="108"/>
    </row>
    <row r="13" spans="1:6" s="109" customFormat="1" ht="45.95" customHeight="1" x14ac:dyDescent="0.25">
      <c r="A13" s="108"/>
      <c r="B13" s="108" t="s">
        <v>173</v>
      </c>
      <c r="C13" s="108" t="s">
        <v>174</v>
      </c>
      <c r="D13" s="108" t="s">
        <v>614</v>
      </c>
      <c r="E13" s="108"/>
      <c r="F13" s="108"/>
    </row>
    <row r="14" spans="1:6" s="109" customFormat="1" ht="50.1" customHeight="1" x14ac:dyDescent="0.25">
      <c r="A14" s="108"/>
      <c r="B14" s="108" t="s">
        <v>175</v>
      </c>
      <c r="C14" s="108" t="s">
        <v>176</v>
      </c>
      <c r="D14" s="108" t="s">
        <v>615</v>
      </c>
      <c r="E14" s="111"/>
      <c r="F14" s="108"/>
    </row>
    <row r="15" spans="1:6" s="109" customFormat="1" x14ac:dyDescent="0.25">
      <c r="A15" s="108"/>
      <c r="B15" s="307" t="s">
        <v>177</v>
      </c>
      <c r="C15" s="307"/>
      <c r="D15" s="307"/>
      <c r="E15" s="307"/>
      <c r="F15" s="108"/>
    </row>
    <row r="16" spans="1:6" s="109" customFormat="1" ht="15" customHeight="1" x14ac:dyDescent="0.25">
      <c r="A16" s="108"/>
      <c r="B16" s="311" t="s">
        <v>178</v>
      </c>
      <c r="C16" s="311"/>
      <c r="D16" s="311"/>
      <c r="E16" s="311"/>
      <c r="F16" s="108"/>
    </row>
    <row r="17" spans="1:6" s="109" customFormat="1" ht="29.1" customHeight="1" x14ac:dyDescent="0.25">
      <c r="A17" s="108"/>
      <c r="B17" s="112">
        <v>10</v>
      </c>
      <c r="C17" s="308" t="s">
        <v>179</v>
      </c>
      <c r="D17" s="308"/>
      <c r="E17" s="308"/>
      <c r="F17" s="108"/>
    </row>
    <row r="18" spans="1:6" s="109" customFormat="1" ht="38.450000000000003" customHeight="1" x14ac:dyDescent="0.25">
      <c r="A18" s="108"/>
      <c r="B18" s="108" t="s">
        <v>180</v>
      </c>
      <c r="C18" s="108" t="s">
        <v>181</v>
      </c>
      <c r="D18" s="108" t="s">
        <v>616</v>
      </c>
      <c r="E18" s="316" t="s">
        <v>617</v>
      </c>
      <c r="F18" s="108"/>
    </row>
    <row r="19" spans="1:6" s="109" customFormat="1" ht="38.450000000000003" customHeight="1" x14ac:dyDescent="0.25">
      <c r="A19" s="108"/>
      <c r="B19" s="108" t="s">
        <v>182</v>
      </c>
      <c r="C19" s="108" t="s">
        <v>183</v>
      </c>
      <c r="D19" s="108" t="s">
        <v>616</v>
      </c>
      <c r="E19" s="317"/>
      <c r="F19" s="108"/>
    </row>
    <row r="20" spans="1:6" s="109" customFormat="1" ht="42.6" customHeight="1" x14ac:dyDescent="0.25">
      <c r="A20" s="108"/>
      <c r="B20" s="108" t="s">
        <v>184</v>
      </c>
      <c r="C20" s="108" t="s">
        <v>185</v>
      </c>
      <c r="D20" s="108" t="s">
        <v>618</v>
      </c>
      <c r="E20" s="317"/>
      <c r="F20" s="108"/>
    </row>
    <row r="21" spans="1:6" s="109" customFormat="1" ht="44.1" customHeight="1" x14ac:dyDescent="0.25">
      <c r="A21" s="108"/>
      <c r="B21" s="108" t="s">
        <v>186</v>
      </c>
      <c r="C21" s="108" t="s">
        <v>187</v>
      </c>
      <c r="D21" s="108" t="s">
        <v>618</v>
      </c>
      <c r="E21" s="318"/>
      <c r="F21" s="108"/>
    </row>
    <row r="22" spans="1:6" s="109" customFormat="1" ht="15" customHeight="1" x14ac:dyDescent="0.25">
      <c r="A22" s="108"/>
      <c r="B22" s="311" t="s">
        <v>188</v>
      </c>
      <c r="C22" s="311"/>
      <c r="D22" s="311"/>
      <c r="E22" s="311"/>
      <c r="F22" s="108"/>
    </row>
    <row r="23" spans="1:6" s="109" customFormat="1" ht="32.450000000000003" customHeight="1" x14ac:dyDescent="0.25">
      <c r="A23" s="108"/>
      <c r="B23" s="112">
        <v>13</v>
      </c>
      <c r="C23" s="308" t="s">
        <v>189</v>
      </c>
      <c r="D23" s="308"/>
      <c r="E23" s="308"/>
      <c r="F23" s="108"/>
    </row>
    <row r="24" spans="1:6" s="109" customFormat="1" ht="30.6" customHeight="1" x14ac:dyDescent="0.25">
      <c r="A24" s="108"/>
      <c r="B24" s="108" t="s">
        <v>190</v>
      </c>
      <c r="C24" s="108" t="s">
        <v>191</v>
      </c>
      <c r="D24" s="316" t="s">
        <v>618</v>
      </c>
      <c r="E24" s="108"/>
      <c r="F24" s="108"/>
    </row>
    <row r="25" spans="1:6" s="109" customFormat="1" ht="44.45" customHeight="1" x14ac:dyDescent="0.25">
      <c r="A25" s="108"/>
      <c r="B25" s="108" t="s">
        <v>192</v>
      </c>
      <c r="C25" s="108" t="s">
        <v>193</v>
      </c>
      <c r="D25" s="318"/>
      <c r="E25" s="111"/>
      <c r="F25" s="108"/>
    </row>
    <row r="26" spans="1:6" s="109" customFormat="1" ht="15" customHeight="1" x14ac:dyDescent="0.25">
      <c r="A26" s="108"/>
      <c r="B26" s="311" t="s">
        <v>194</v>
      </c>
      <c r="C26" s="311"/>
      <c r="D26" s="311"/>
      <c r="E26" s="311"/>
      <c r="F26" s="108"/>
    </row>
    <row r="27" spans="1:6" s="109" customFormat="1" ht="49.5" customHeight="1" x14ac:dyDescent="0.25">
      <c r="A27" s="108"/>
      <c r="B27" s="112">
        <v>14</v>
      </c>
      <c r="C27" s="308" t="s">
        <v>195</v>
      </c>
      <c r="D27" s="309"/>
      <c r="E27" s="308"/>
      <c r="F27" s="108"/>
    </row>
    <row r="28" spans="1:6" s="109" customFormat="1" ht="42" customHeight="1" x14ac:dyDescent="0.25">
      <c r="A28" s="108"/>
      <c r="B28" s="108" t="s">
        <v>196</v>
      </c>
      <c r="C28" s="219" t="s">
        <v>197</v>
      </c>
      <c r="D28" s="312" t="s">
        <v>619</v>
      </c>
      <c r="E28" s="220"/>
      <c r="F28" s="108"/>
    </row>
    <row r="29" spans="1:6" s="109" customFormat="1" ht="41.45" customHeight="1" x14ac:dyDescent="0.25">
      <c r="A29" s="108"/>
      <c r="B29" s="108" t="s">
        <v>198</v>
      </c>
      <c r="C29" s="219" t="s">
        <v>199</v>
      </c>
      <c r="D29" s="313"/>
      <c r="E29" s="222"/>
    </row>
    <row r="30" spans="1:6" s="109" customFormat="1" ht="42" customHeight="1" x14ac:dyDescent="0.25">
      <c r="A30" s="108"/>
      <c r="B30" s="108" t="s">
        <v>200</v>
      </c>
      <c r="C30" s="219" t="s">
        <v>201</v>
      </c>
      <c r="D30" s="313"/>
      <c r="E30" s="222"/>
    </row>
    <row r="31" spans="1:6" s="109" customFormat="1" ht="42" customHeight="1" x14ac:dyDescent="0.25">
      <c r="A31" s="108"/>
      <c r="B31" s="108" t="s">
        <v>202</v>
      </c>
      <c r="C31" s="219" t="s">
        <v>203</v>
      </c>
      <c r="D31" s="313"/>
      <c r="E31" s="222"/>
    </row>
    <row r="32" spans="1:6" s="109" customFormat="1" ht="45" customHeight="1" x14ac:dyDescent="0.25">
      <c r="A32" s="108"/>
      <c r="B32" s="108" t="s">
        <v>204</v>
      </c>
      <c r="C32" s="219" t="s">
        <v>205</v>
      </c>
      <c r="D32" s="313"/>
      <c r="E32" s="222"/>
    </row>
    <row r="33" spans="1:6" s="109" customFormat="1" ht="34.5" customHeight="1" x14ac:dyDescent="0.25">
      <c r="A33" s="108"/>
      <c r="B33" s="108" t="s">
        <v>206</v>
      </c>
      <c r="C33" s="219" t="s">
        <v>207</v>
      </c>
      <c r="D33" s="313"/>
      <c r="E33" s="220"/>
    </row>
    <row r="34" spans="1:6" s="109" customFormat="1" ht="33" customHeight="1" x14ac:dyDescent="0.25">
      <c r="A34" s="108"/>
      <c r="B34" s="108" t="s">
        <v>208</v>
      </c>
      <c r="C34" s="108" t="s">
        <v>209</v>
      </c>
      <c r="D34" s="319"/>
      <c r="E34" s="111"/>
    </row>
    <row r="35" spans="1:6" s="109" customFormat="1" ht="15" customHeight="1" x14ac:dyDescent="0.25">
      <c r="A35" s="108"/>
      <c r="B35" s="311" t="s">
        <v>210</v>
      </c>
      <c r="C35" s="311"/>
      <c r="D35" s="311"/>
      <c r="E35" s="311"/>
    </row>
    <row r="36" spans="1:6" s="109" customFormat="1" ht="18.600000000000001" customHeight="1" x14ac:dyDescent="0.25">
      <c r="A36" s="108"/>
      <c r="B36" s="112">
        <v>15</v>
      </c>
      <c r="C36" s="308" t="s">
        <v>211</v>
      </c>
      <c r="D36" s="308"/>
      <c r="E36" s="308"/>
    </row>
    <row r="37" spans="1:6" s="109" customFormat="1" ht="45.95" customHeight="1" x14ac:dyDescent="0.25">
      <c r="A37" s="108"/>
      <c r="B37" s="108" t="s">
        <v>212</v>
      </c>
      <c r="C37" s="108" t="s">
        <v>213</v>
      </c>
      <c r="D37" s="316" t="s">
        <v>620</v>
      </c>
      <c r="E37" s="316" t="s">
        <v>621</v>
      </c>
    </row>
    <row r="38" spans="1:6" s="109" customFormat="1" ht="64.5" customHeight="1" x14ac:dyDescent="0.25">
      <c r="A38" s="108"/>
      <c r="B38" s="154" t="s">
        <v>214</v>
      </c>
      <c r="C38" s="154" t="s">
        <v>215</v>
      </c>
      <c r="D38" s="320"/>
      <c r="E38" s="320"/>
      <c r="F38" s="155"/>
    </row>
    <row r="39" spans="1:6" s="109" customFormat="1" ht="20.100000000000001" customHeight="1" x14ac:dyDescent="0.25">
      <c r="A39" s="108"/>
      <c r="B39" s="113">
        <v>16</v>
      </c>
      <c r="C39" s="310" t="s">
        <v>216</v>
      </c>
      <c r="D39" s="315"/>
      <c r="E39" s="315"/>
      <c r="F39" s="110"/>
    </row>
    <row r="40" spans="1:6" s="109" customFormat="1" ht="33" customHeight="1" x14ac:dyDescent="0.25">
      <c r="A40" s="108"/>
      <c r="B40" s="108" t="s">
        <v>217</v>
      </c>
      <c r="C40" s="219" t="s">
        <v>218</v>
      </c>
      <c r="D40" s="322" t="s">
        <v>620</v>
      </c>
      <c r="E40" s="322" t="s">
        <v>621</v>
      </c>
      <c r="F40" s="220"/>
    </row>
    <row r="41" spans="1:6" s="109" customFormat="1" ht="59.1" customHeight="1" x14ac:dyDescent="0.25">
      <c r="A41" s="108"/>
      <c r="B41" s="108" t="s">
        <v>219</v>
      </c>
      <c r="C41" s="219" t="s">
        <v>220</v>
      </c>
      <c r="D41" s="322"/>
      <c r="E41" s="322"/>
      <c r="F41" s="220"/>
    </row>
    <row r="42" spans="1:6" s="109" customFormat="1" ht="79.5" customHeight="1" x14ac:dyDescent="0.25">
      <c r="A42" s="108"/>
      <c r="B42" s="108" t="s">
        <v>221</v>
      </c>
      <c r="C42" s="219" t="s">
        <v>222</v>
      </c>
      <c r="D42" s="322"/>
      <c r="E42" s="322"/>
      <c r="F42" s="220"/>
    </row>
    <row r="43" spans="1:6" s="109" customFormat="1" ht="59.1" customHeight="1" x14ac:dyDescent="0.25">
      <c r="A43" s="108"/>
      <c r="B43" s="108" t="s">
        <v>223</v>
      </c>
      <c r="C43" s="219" t="s">
        <v>224</v>
      </c>
      <c r="D43" s="322"/>
      <c r="E43" s="322"/>
      <c r="F43" s="220"/>
    </row>
    <row r="44" spans="1:6" s="109" customFormat="1" ht="80.45" customHeight="1" x14ac:dyDescent="0.25">
      <c r="A44" s="108"/>
      <c r="B44" s="154" t="s">
        <v>225</v>
      </c>
      <c r="C44" s="221" t="s">
        <v>226</v>
      </c>
      <c r="D44" s="323"/>
      <c r="E44" s="323"/>
      <c r="F44" s="220"/>
    </row>
    <row r="45" spans="1:6" s="109" customFormat="1" ht="60.95" customHeight="1" x14ac:dyDescent="0.25">
      <c r="A45" s="108"/>
      <c r="B45" s="113">
        <v>22</v>
      </c>
      <c r="C45" s="310" t="s">
        <v>227</v>
      </c>
      <c r="D45" s="310"/>
      <c r="E45" s="310"/>
      <c r="F45" s="108"/>
    </row>
    <row r="46" spans="1:6" s="109" customFormat="1" ht="23.45" customHeight="1" x14ac:dyDescent="0.25">
      <c r="A46" s="108"/>
      <c r="B46" s="108" t="s">
        <v>228</v>
      </c>
      <c r="C46" s="308" t="s">
        <v>229</v>
      </c>
      <c r="D46" s="309"/>
      <c r="E46" s="308"/>
      <c r="F46" s="108"/>
    </row>
    <row r="47" spans="1:6" s="109" customFormat="1" ht="45.95" customHeight="1" x14ac:dyDescent="0.25">
      <c r="A47" s="108"/>
      <c r="B47" s="108" t="s">
        <v>230</v>
      </c>
      <c r="C47" s="219" t="s">
        <v>231</v>
      </c>
      <c r="D47" s="322" t="s">
        <v>622</v>
      </c>
      <c r="E47" s="220"/>
      <c r="F47" s="108"/>
    </row>
    <row r="48" spans="1:6" s="109" customFormat="1" ht="37.5" customHeight="1" x14ac:dyDescent="0.25">
      <c r="A48" s="108"/>
      <c r="B48" s="108" t="s">
        <v>232</v>
      </c>
      <c r="C48" s="219" t="s">
        <v>233</v>
      </c>
      <c r="D48" s="322"/>
      <c r="E48" s="220"/>
      <c r="F48" s="108"/>
    </row>
    <row r="49" spans="1:6" s="109" customFormat="1" ht="24.6" customHeight="1" x14ac:dyDescent="0.25">
      <c r="A49" s="108"/>
      <c r="B49" s="108" t="s">
        <v>234</v>
      </c>
      <c r="C49" s="308" t="s">
        <v>235</v>
      </c>
      <c r="D49" s="315"/>
      <c r="E49" s="308"/>
      <c r="F49" s="108"/>
    </row>
    <row r="50" spans="1:6" s="109" customFormat="1" ht="38.25" x14ac:dyDescent="0.25">
      <c r="A50" s="108"/>
      <c r="B50" s="108" t="s">
        <v>236</v>
      </c>
      <c r="C50" s="219" t="s">
        <v>237</v>
      </c>
      <c r="D50" s="322" t="s">
        <v>620</v>
      </c>
      <c r="E50" s="220"/>
      <c r="F50" s="108"/>
    </row>
    <row r="51" spans="1:6" s="109" customFormat="1" x14ac:dyDescent="0.25">
      <c r="A51" s="108"/>
      <c r="B51" s="108" t="s">
        <v>238</v>
      </c>
      <c r="C51" s="219" t="s">
        <v>239</v>
      </c>
      <c r="D51" s="322"/>
      <c r="E51" s="220"/>
      <c r="F51" s="108"/>
    </row>
    <row r="52" spans="1:6" s="109" customFormat="1" ht="25.5" x14ac:dyDescent="0.25">
      <c r="A52" s="108"/>
      <c r="B52" s="108" t="s">
        <v>240</v>
      </c>
      <c r="C52" s="219" t="s">
        <v>241</v>
      </c>
      <c r="D52" s="322"/>
      <c r="E52" s="220"/>
      <c r="F52" s="108"/>
    </row>
    <row r="53" spans="1:6" s="109" customFormat="1" x14ac:dyDescent="0.25">
      <c r="A53" s="108"/>
      <c r="B53" s="108" t="s">
        <v>242</v>
      </c>
      <c r="C53" s="308" t="s">
        <v>243</v>
      </c>
      <c r="D53" s="315"/>
      <c r="E53" s="308"/>
      <c r="F53" s="108"/>
    </row>
    <row r="54" spans="1:6" s="109" customFormat="1" x14ac:dyDescent="0.25">
      <c r="A54" s="108"/>
      <c r="B54" s="108" t="s">
        <v>244</v>
      </c>
      <c r="C54" s="219" t="s">
        <v>245</v>
      </c>
      <c r="D54" s="322" t="s">
        <v>622</v>
      </c>
      <c r="E54" s="220"/>
      <c r="F54" s="108"/>
    </row>
    <row r="55" spans="1:6" s="109" customFormat="1" x14ac:dyDescent="0.25">
      <c r="A55" s="108"/>
      <c r="B55" s="108" t="s">
        <v>246</v>
      </c>
      <c r="C55" s="219" t="s">
        <v>247</v>
      </c>
      <c r="D55" s="322"/>
      <c r="E55" s="220"/>
      <c r="F55" s="108"/>
    </row>
    <row r="56" spans="1:6" s="109" customFormat="1" ht="25.5" x14ac:dyDescent="0.25">
      <c r="A56" s="108"/>
      <c r="B56" s="108" t="s">
        <v>248</v>
      </c>
      <c r="C56" s="219" t="s">
        <v>249</v>
      </c>
      <c r="D56" s="322"/>
      <c r="E56" s="220"/>
      <c r="F56" s="108"/>
    </row>
    <row r="57" spans="1:6" s="109" customFormat="1" ht="25.5" x14ac:dyDescent="0.25">
      <c r="A57" s="108"/>
      <c r="B57" s="108" t="s">
        <v>250</v>
      </c>
      <c r="C57" s="219" t="s">
        <v>251</v>
      </c>
      <c r="D57" s="322"/>
      <c r="E57" s="220"/>
      <c r="F57" s="108"/>
    </row>
    <row r="58" spans="1:6" s="109" customFormat="1" ht="25.5" x14ac:dyDescent="0.25">
      <c r="A58" s="108"/>
      <c r="B58" s="108" t="s">
        <v>252</v>
      </c>
      <c r="C58" s="219" t="s">
        <v>253</v>
      </c>
      <c r="D58" s="322"/>
      <c r="E58" s="220"/>
    </row>
    <row r="59" spans="1:6" s="109" customFormat="1" x14ac:dyDescent="0.25">
      <c r="A59" s="108"/>
      <c r="B59" s="108" t="s">
        <v>254</v>
      </c>
      <c r="C59" s="219" t="s">
        <v>255</v>
      </c>
      <c r="D59" s="322"/>
      <c r="E59" s="220"/>
    </row>
    <row r="60" spans="1:6" s="109" customFormat="1" ht="25.5" x14ac:dyDescent="0.25">
      <c r="A60" s="108"/>
      <c r="B60" s="108" t="s">
        <v>256</v>
      </c>
      <c r="C60" s="219" t="s">
        <v>257</v>
      </c>
      <c r="D60" s="322"/>
      <c r="E60" s="220"/>
    </row>
    <row r="61" spans="1:6" s="109" customFormat="1" ht="15.75" customHeight="1" x14ac:dyDescent="0.25">
      <c r="A61" s="108"/>
      <c r="B61" s="108" t="s">
        <v>258</v>
      </c>
      <c r="C61" s="308" t="s">
        <v>259</v>
      </c>
      <c r="D61" s="315"/>
      <c r="E61" s="308"/>
    </row>
    <row r="62" spans="1:6" s="109" customFormat="1" x14ac:dyDescent="0.25">
      <c r="A62" s="108"/>
      <c r="B62" s="108" t="s">
        <v>260</v>
      </c>
      <c r="C62" s="219" t="s">
        <v>261</v>
      </c>
      <c r="D62" s="322" t="s">
        <v>622</v>
      </c>
      <c r="E62" s="222"/>
    </row>
    <row r="63" spans="1:6" s="109" customFormat="1" x14ac:dyDescent="0.25">
      <c r="A63" s="108"/>
      <c r="B63" s="108" t="s">
        <v>262</v>
      </c>
      <c r="C63" s="219" t="s">
        <v>263</v>
      </c>
      <c r="D63" s="322"/>
      <c r="E63" s="222"/>
    </row>
    <row r="64" spans="1:6" s="109" customFormat="1" ht="25.5" x14ac:dyDescent="0.25">
      <c r="A64" s="108"/>
      <c r="B64" s="108" t="s">
        <v>264</v>
      </c>
      <c r="C64" s="219" t="s">
        <v>265</v>
      </c>
      <c r="D64" s="322"/>
      <c r="E64" s="222"/>
    </row>
    <row r="65" spans="1:6" s="109" customFormat="1" x14ac:dyDescent="0.25">
      <c r="A65" s="108"/>
      <c r="B65" s="108" t="s">
        <v>266</v>
      </c>
      <c r="C65" s="219" t="s">
        <v>267</v>
      </c>
      <c r="D65" s="322"/>
      <c r="E65" s="222"/>
    </row>
    <row r="66" spans="1:6" s="109" customFormat="1" x14ac:dyDescent="0.25">
      <c r="A66" s="108"/>
      <c r="B66" s="108" t="s">
        <v>268</v>
      </c>
      <c r="C66" s="219" t="s">
        <v>269</v>
      </c>
      <c r="D66" s="322"/>
      <c r="E66" s="222"/>
    </row>
    <row r="67" spans="1:6" s="109" customFormat="1" x14ac:dyDescent="0.25">
      <c r="A67" s="108"/>
      <c r="B67" s="108" t="s">
        <v>270</v>
      </c>
      <c r="C67" s="219" t="s">
        <v>271</v>
      </c>
      <c r="D67" s="322"/>
      <c r="E67" s="222"/>
    </row>
    <row r="68" spans="1:6" s="109" customFormat="1" ht="15" customHeight="1" x14ac:dyDescent="0.25">
      <c r="A68" s="108"/>
      <c r="B68" s="307" t="s">
        <v>272</v>
      </c>
      <c r="C68" s="307"/>
      <c r="D68" s="324"/>
      <c r="E68" s="307"/>
    </row>
    <row r="69" spans="1:6" s="109" customFormat="1" x14ac:dyDescent="0.25">
      <c r="A69" s="108"/>
      <c r="B69" s="112">
        <v>25</v>
      </c>
      <c r="C69" s="308" t="s">
        <v>273</v>
      </c>
      <c r="D69" s="309"/>
      <c r="E69" s="308"/>
    </row>
    <row r="70" spans="1:6" s="109" customFormat="1" ht="25.5" x14ac:dyDescent="0.25">
      <c r="A70" s="108"/>
      <c r="B70" s="108" t="s">
        <v>274</v>
      </c>
      <c r="C70" s="219" t="s">
        <v>275</v>
      </c>
      <c r="D70" s="322" t="s">
        <v>623</v>
      </c>
      <c r="E70" s="220"/>
    </row>
    <row r="71" spans="1:6" s="109" customFormat="1" ht="25.5" x14ac:dyDescent="0.25">
      <c r="A71" s="108"/>
      <c r="B71" s="108" t="s">
        <v>276</v>
      </c>
      <c r="C71" s="219" t="s">
        <v>277</v>
      </c>
      <c r="D71" s="322"/>
      <c r="E71" s="220"/>
    </row>
    <row r="72" spans="1:6" s="109" customFormat="1" ht="25.5" x14ac:dyDescent="0.25">
      <c r="A72" s="108"/>
      <c r="B72" s="108" t="s">
        <v>278</v>
      </c>
      <c r="C72" s="219" t="s">
        <v>279</v>
      </c>
      <c r="D72" s="322"/>
      <c r="E72" s="222"/>
    </row>
    <row r="73" spans="1:6" s="109" customFormat="1" x14ac:dyDescent="0.25">
      <c r="A73" s="108"/>
      <c r="B73" s="108" t="s">
        <v>280</v>
      </c>
      <c r="C73" s="219" t="s">
        <v>281</v>
      </c>
      <c r="D73" s="322"/>
      <c r="E73" s="220"/>
    </row>
    <row r="74" spans="1:6" s="109" customFormat="1" x14ac:dyDescent="0.25">
      <c r="A74" s="108"/>
      <c r="B74" s="108" t="s">
        <v>282</v>
      </c>
      <c r="C74" s="219" t="s">
        <v>283</v>
      </c>
      <c r="D74" s="322"/>
      <c r="E74" s="220"/>
    </row>
    <row r="75" spans="1:6" s="109" customFormat="1" x14ac:dyDescent="0.25">
      <c r="A75" s="108"/>
      <c r="B75" s="108" t="s">
        <v>284</v>
      </c>
      <c r="C75" s="219" t="s">
        <v>285</v>
      </c>
      <c r="D75" s="322"/>
      <c r="E75" s="222"/>
    </row>
    <row r="76" spans="1:6" s="109" customFormat="1" ht="38.25" x14ac:dyDescent="0.25">
      <c r="A76" s="108"/>
      <c r="B76" s="108" t="s">
        <v>286</v>
      </c>
      <c r="C76" s="219" t="s">
        <v>287</v>
      </c>
      <c r="D76" s="322" t="s">
        <v>624</v>
      </c>
      <c r="E76" s="220"/>
    </row>
    <row r="77" spans="1:6" s="109" customFormat="1" ht="45" customHeight="1" x14ac:dyDescent="0.25">
      <c r="A77" s="108"/>
      <c r="B77" s="108" t="s">
        <v>288</v>
      </c>
      <c r="C77" s="219" t="s">
        <v>289</v>
      </c>
      <c r="D77" s="322"/>
      <c r="E77" s="220"/>
    </row>
    <row r="78" spans="1:6" s="109" customFormat="1" ht="15" customHeight="1" x14ac:dyDescent="0.25">
      <c r="A78" s="108"/>
      <c r="B78" s="307" t="s">
        <v>290</v>
      </c>
      <c r="C78" s="307"/>
      <c r="D78" s="324"/>
      <c r="E78" s="307"/>
      <c r="F78" s="108"/>
    </row>
    <row r="79" spans="1:6" s="109" customFormat="1" ht="15" customHeight="1" x14ac:dyDescent="0.25">
      <c r="A79" s="108"/>
      <c r="B79" s="325" t="s">
        <v>291</v>
      </c>
      <c r="C79" s="325"/>
      <c r="D79" s="325"/>
      <c r="E79" s="325"/>
      <c r="F79" s="108"/>
    </row>
    <row r="80" spans="1:6" s="109" customFormat="1" x14ac:dyDescent="0.25">
      <c r="A80" s="108"/>
      <c r="B80" s="108" t="s">
        <v>292</v>
      </c>
      <c r="C80" s="308" t="s">
        <v>293</v>
      </c>
      <c r="D80" s="309"/>
      <c r="E80" s="308"/>
      <c r="F80" s="108"/>
    </row>
    <row r="81" spans="1:6" s="109" customFormat="1" ht="114.75" x14ac:dyDescent="0.25">
      <c r="A81" s="108"/>
      <c r="B81" s="108" t="s">
        <v>294</v>
      </c>
      <c r="C81" s="219" t="s">
        <v>295</v>
      </c>
      <c r="D81" s="223" t="s">
        <v>625</v>
      </c>
      <c r="E81" s="220"/>
      <c r="F81" s="108"/>
    </row>
    <row r="82" spans="1:6" s="109" customFormat="1" ht="95.25" customHeight="1" x14ac:dyDescent="0.25">
      <c r="A82" s="108"/>
      <c r="B82" s="108" t="s">
        <v>296</v>
      </c>
      <c r="C82" s="219" t="s">
        <v>297</v>
      </c>
      <c r="D82" s="223" t="s">
        <v>626</v>
      </c>
      <c r="E82" s="220"/>
      <c r="F82" s="108"/>
    </row>
    <row r="83" spans="1:6" s="109" customFormat="1" ht="63.75" x14ac:dyDescent="0.25">
      <c r="A83" s="108"/>
      <c r="B83" s="108" t="s">
        <v>298</v>
      </c>
      <c r="C83" s="219" t="s">
        <v>299</v>
      </c>
      <c r="D83" s="223" t="s">
        <v>626</v>
      </c>
      <c r="E83" s="222"/>
      <c r="F83" s="108"/>
    </row>
    <row r="84" spans="1:6" s="109" customFormat="1" ht="48.95" customHeight="1" x14ac:dyDescent="0.25">
      <c r="A84" s="108"/>
      <c r="B84" s="108" t="s">
        <v>300</v>
      </c>
      <c r="C84" s="219" t="s">
        <v>301</v>
      </c>
      <c r="D84" s="223" t="s">
        <v>627</v>
      </c>
      <c r="E84" s="222"/>
      <c r="F84" s="108"/>
    </row>
    <row r="85" spans="1:6" s="109" customFormat="1" ht="76.5" x14ac:dyDescent="0.25">
      <c r="A85" s="108"/>
      <c r="B85" s="108" t="s">
        <v>302</v>
      </c>
      <c r="C85" s="219" t="s">
        <v>303</v>
      </c>
      <c r="D85" s="223" t="s">
        <v>628</v>
      </c>
      <c r="E85" s="222"/>
      <c r="F85" s="108"/>
    </row>
    <row r="86" spans="1:6" s="109" customFormat="1" ht="63.95" customHeight="1" x14ac:dyDescent="0.25">
      <c r="A86" s="108"/>
      <c r="B86" s="108" t="s">
        <v>304</v>
      </c>
      <c r="C86" s="108" t="s">
        <v>305</v>
      </c>
      <c r="D86" s="317" t="s">
        <v>531</v>
      </c>
      <c r="E86" s="111"/>
      <c r="F86" s="108"/>
    </row>
    <row r="87" spans="1:6" s="109" customFormat="1" ht="63.95" customHeight="1" x14ac:dyDescent="0.25">
      <c r="A87" s="108"/>
      <c r="B87" s="108" t="s">
        <v>306</v>
      </c>
      <c r="C87" s="108" t="s">
        <v>307</v>
      </c>
      <c r="D87" s="317"/>
      <c r="E87" s="111"/>
      <c r="F87" s="108"/>
    </row>
    <row r="88" spans="1:6" s="109" customFormat="1" ht="63.95" customHeight="1" x14ac:dyDescent="0.25">
      <c r="A88" s="108"/>
      <c r="B88" s="108" t="s">
        <v>308</v>
      </c>
      <c r="C88" s="108" t="s">
        <v>309</v>
      </c>
      <c r="D88" s="317"/>
      <c r="E88" s="111"/>
    </row>
    <row r="89" spans="1:6" s="109" customFormat="1" ht="25.5" x14ac:dyDescent="0.25">
      <c r="A89" s="108"/>
      <c r="B89" s="108" t="s">
        <v>310</v>
      </c>
      <c r="C89" s="219" t="s">
        <v>311</v>
      </c>
      <c r="D89" s="223" t="s">
        <v>620</v>
      </c>
      <c r="E89" s="222"/>
    </row>
    <row r="90" spans="1:6" s="109" customFormat="1" ht="25.5" x14ac:dyDescent="0.25">
      <c r="A90" s="108"/>
      <c r="B90" s="108" t="s">
        <v>312</v>
      </c>
      <c r="C90" s="219" t="s">
        <v>313</v>
      </c>
      <c r="D90" s="322" t="s">
        <v>629</v>
      </c>
      <c r="E90" s="222"/>
    </row>
    <row r="91" spans="1:6" s="109" customFormat="1" ht="25.5" x14ac:dyDescent="0.25">
      <c r="A91" s="108"/>
      <c r="B91" s="108" t="s">
        <v>314</v>
      </c>
      <c r="C91" s="219" t="s">
        <v>315</v>
      </c>
      <c r="D91" s="322"/>
      <c r="E91" s="222"/>
    </row>
    <row r="92" spans="1:6" s="109" customFormat="1" x14ac:dyDescent="0.25">
      <c r="A92" s="108"/>
      <c r="B92" s="108" t="s">
        <v>316</v>
      </c>
      <c r="C92" s="308" t="s">
        <v>317</v>
      </c>
      <c r="D92" s="310"/>
      <c r="E92" s="308"/>
    </row>
    <row r="93" spans="1:6" s="109" customFormat="1" x14ac:dyDescent="0.25">
      <c r="A93" s="108"/>
      <c r="B93" s="108" t="s">
        <v>318</v>
      </c>
      <c r="C93" s="108" t="s">
        <v>319</v>
      </c>
      <c r="D93" s="108"/>
      <c r="E93" s="111"/>
    </row>
    <row r="94" spans="1:6" s="109" customFormat="1" ht="25.5" x14ac:dyDescent="0.25">
      <c r="A94" s="108"/>
      <c r="B94" s="217" t="s">
        <v>320</v>
      </c>
      <c r="C94" s="217" t="s">
        <v>321</v>
      </c>
      <c r="D94" s="217"/>
      <c r="E94" s="225"/>
    </row>
    <row r="95" spans="1:6" s="229" customFormat="1" ht="31.5" customHeight="1" x14ac:dyDescent="0.25">
      <c r="A95" s="226"/>
      <c r="B95" s="223">
        <v>32</v>
      </c>
      <c r="C95" s="223" t="s">
        <v>630</v>
      </c>
      <c r="D95" s="227" t="s">
        <v>631</v>
      </c>
      <c r="E95" s="223"/>
      <c r="F95" s="228"/>
    </row>
    <row r="96" spans="1:6" s="109" customFormat="1" ht="15" customHeight="1" x14ac:dyDescent="0.25">
      <c r="A96" s="108"/>
      <c r="B96" s="321" t="s">
        <v>322</v>
      </c>
      <c r="C96" s="321"/>
      <c r="D96" s="321"/>
      <c r="E96" s="321"/>
    </row>
    <row r="97" spans="1:6" s="109" customFormat="1" x14ac:dyDescent="0.25">
      <c r="A97" s="108"/>
      <c r="B97" s="112">
        <v>33</v>
      </c>
      <c r="C97" s="308" t="s">
        <v>323</v>
      </c>
      <c r="D97" s="309"/>
      <c r="E97" s="308"/>
    </row>
    <row r="98" spans="1:6" s="109" customFormat="1" x14ac:dyDescent="0.25">
      <c r="A98" s="108"/>
      <c r="B98" s="108" t="s">
        <v>324</v>
      </c>
      <c r="C98" s="219" t="s">
        <v>325</v>
      </c>
      <c r="D98" s="322" t="s">
        <v>632</v>
      </c>
      <c r="E98" s="220"/>
    </row>
    <row r="99" spans="1:6" s="109" customFormat="1" x14ac:dyDescent="0.25">
      <c r="A99" s="108"/>
      <c r="B99" s="108" t="s">
        <v>326</v>
      </c>
      <c r="C99" s="219" t="s">
        <v>327</v>
      </c>
      <c r="D99" s="322"/>
      <c r="E99" s="220"/>
    </row>
    <row r="100" spans="1:6" s="109" customFormat="1" ht="25.5" x14ac:dyDescent="0.25">
      <c r="A100" s="108"/>
      <c r="B100" s="108" t="s">
        <v>328</v>
      </c>
      <c r="C100" s="219" t="s">
        <v>329</v>
      </c>
      <c r="D100" s="322"/>
      <c r="E100" s="222"/>
    </row>
    <row r="101" spans="1:6" s="109" customFormat="1" x14ac:dyDescent="0.25">
      <c r="A101" s="108"/>
      <c r="B101" s="108" t="s">
        <v>330</v>
      </c>
      <c r="C101" s="219" t="s">
        <v>331</v>
      </c>
      <c r="D101" s="322"/>
      <c r="E101" s="220"/>
    </row>
    <row r="102" spans="1:6" s="109" customFormat="1" x14ac:dyDescent="0.25">
      <c r="A102" s="108"/>
      <c r="B102" s="108" t="s">
        <v>332</v>
      </c>
      <c r="C102" s="219" t="s">
        <v>333</v>
      </c>
      <c r="D102" s="322"/>
      <c r="E102" s="220"/>
    </row>
    <row r="103" spans="1:6" s="109" customFormat="1" x14ac:dyDescent="0.25">
      <c r="A103" s="108"/>
      <c r="B103" s="108" t="s">
        <v>334</v>
      </c>
      <c r="C103" s="219" t="s">
        <v>335</v>
      </c>
      <c r="D103" s="322"/>
      <c r="E103" s="222"/>
    </row>
    <row r="104" spans="1:6" s="109" customFormat="1" x14ac:dyDescent="0.25">
      <c r="A104" s="108"/>
      <c r="B104" s="108" t="s">
        <v>336</v>
      </c>
      <c r="C104" s="219" t="s">
        <v>337</v>
      </c>
      <c r="D104" s="322"/>
      <c r="E104" s="222"/>
    </row>
    <row r="105" spans="1:6" s="109" customFormat="1" ht="32.1" customHeight="1" x14ac:dyDescent="0.25">
      <c r="A105" s="108"/>
      <c r="B105" s="154" t="s">
        <v>338</v>
      </c>
      <c r="C105" s="221" t="s">
        <v>339</v>
      </c>
      <c r="D105" s="323"/>
      <c r="E105" s="230"/>
    </row>
    <row r="106" spans="1:6" s="109" customFormat="1" ht="22.5" customHeight="1" x14ac:dyDescent="0.25">
      <c r="A106" s="108"/>
      <c r="B106" s="113">
        <v>34</v>
      </c>
      <c r="C106" s="310" t="s">
        <v>340</v>
      </c>
      <c r="D106" s="310"/>
      <c r="E106" s="310"/>
    </row>
    <row r="107" spans="1:6" s="109" customFormat="1" ht="25.5" x14ac:dyDescent="0.25">
      <c r="A107" s="108"/>
      <c r="B107" s="108" t="s">
        <v>341</v>
      </c>
      <c r="C107" s="219" t="s">
        <v>342</v>
      </c>
      <c r="D107" s="223" t="s">
        <v>629</v>
      </c>
      <c r="E107" s="222"/>
    </row>
    <row r="108" spans="1:6" s="109" customFormat="1" ht="38.25" x14ac:dyDescent="0.25">
      <c r="A108" s="108"/>
      <c r="B108" s="108" t="s">
        <v>343</v>
      </c>
      <c r="C108" s="219" t="s">
        <v>344</v>
      </c>
      <c r="D108" s="223" t="s">
        <v>633</v>
      </c>
      <c r="E108" s="222"/>
    </row>
    <row r="109" spans="1:6" s="109" customFormat="1" ht="38.25" x14ac:dyDescent="0.25">
      <c r="A109" s="108"/>
      <c r="B109" s="108" t="s">
        <v>345</v>
      </c>
      <c r="C109" s="219" t="s">
        <v>346</v>
      </c>
      <c r="D109" s="223" t="s">
        <v>634</v>
      </c>
      <c r="E109" s="222"/>
    </row>
    <row r="110" spans="1:6" s="109" customFormat="1" x14ac:dyDescent="0.25">
      <c r="A110" s="108"/>
      <c r="B110" s="154" t="s">
        <v>347</v>
      </c>
      <c r="C110" s="221" t="s">
        <v>348</v>
      </c>
      <c r="D110" s="224" t="s">
        <v>635</v>
      </c>
      <c r="E110" s="230"/>
      <c r="F110" s="108"/>
    </row>
    <row r="111" spans="1:6" s="109" customFormat="1" ht="51.6" customHeight="1" x14ac:dyDescent="0.25">
      <c r="A111" s="108"/>
      <c r="B111" s="156">
        <v>35</v>
      </c>
      <c r="C111" s="231" t="s">
        <v>349</v>
      </c>
      <c r="D111" s="232" t="s">
        <v>636</v>
      </c>
      <c r="E111" s="233"/>
      <c r="F111" s="108"/>
    </row>
    <row r="112" spans="1:6" s="109" customFormat="1" ht="12.6" customHeight="1" x14ac:dyDescent="0.25">
      <c r="A112" s="108"/>
      <c r="B112" s="113">
        <v>36</v>
      </c>
      <c r="C112" s="326" t="s">
        <v>350</v>
      </c>
      <c r="D112" s="327"/>
      <c r="E112" s="328"/>
      <c r="F112" s="108"/>
    </row>
    <row r="113" spans="1:6" s="109" customFormat="1" x14ac:dyDescent="0.25">
      <c r="A113" s="108"/>
      <c r="B113" s="108" t="s">
        <v>351</v>
      </c>
      <c r="C113" s="219" t="s">
        <v>352</v>
      </c>
      <c r="D113" s="322" t="s">
        <v>637</v>
      </c>
      <c r="E113" s="220"/>
      <c r="F113" s="108"/>
    </row>
    <row r="114" spans="1:6" s="109" customFormat="1" ht="39" customHeight="1" x14ac:dyDescent="0.25">
      <c r="A114" s="108"/>
      <c r="B114" s="108" t="s">
        <v>353</v>
      </c>
      <c r="C114" s="219" t="s">
        <v>354</v>
      </c>
      <c r="D114" s="322"/>
      <c r="E114" s="220"/>
      <c r="F114" s="108"/>
    </row>
    <row r="115" spans="1:6" s="109" customFormat="1" ht="38.25" x14ac:dyDescent="0.25">
      <c r="A115" s="108"/>
      <c r="B115" s="108" t="s">
        <v>355</v>
      </c>
      <c r="C115" s="219" t="s">
        <v>356</v>
      </c>
      <c r="D115" s="322" t="s">
        <v>638</v>
      </c>
      <c r="E115" s="222"/>
      <c r="F115" s="108"/>
    </row>
    <row r="116" spans="1:6" s="109" customFormat="1" x14ac:dyDescent="0.25">
      <c r="A116" s="108"/>
      <c r="B116" s="108" t="s">
        <v>357</v>
      </c>
      <c r="C116" s="219" t="s">
        <v>358</v>
      </c>
      <c r="D116" s="322"/>
      <c r="E116" s="222"/>
      <c r="F116" s="108"/>
    </row>
    <row r="117" spans="1:6" s="109" customFormat="1" ht="31.5" customHeight="1" x14ac:dyDescent="0.25">
      <c r="A117" s="108"/>
      <c r="B117" s="108" t="s">
        <v>359</v>
      </c>
      <c r="C117" s="308" t="s">
        <v>360</v>
      </c>
      <c r="D117" s="315"/>
      <c r="E117" s="308"/>
      <c r="F117" s="108"/>
    </row>
    <row r="118" spans="1:6" s="109" customFormat="1" ht="25.5" x14ac:dyDescent="0.25">
      <c r="A118" s="108"/>
      <c r="B118" s="108" t="s">
        <v>361</v>
      </c>
      <c r="C118" s="219" t="s">
        <v>362</v>
      </c>
      <c r="D118" s="322" t="s">
        <v>639</v>
      </c>
      <c r="E118" s="222"/>
      <c r="F118" s="108"/>
    </row>
    <row r="119" spans="1:6" s="109" customFormat="1" ht="25.5" x14ac:dyDescent="0.25">
      <c r="A119" s="108"/>
      <c r="B119" s="108" t="s">
        <v>363</v>
      </c>
      <c r="C119" s="219" t="s">
        <v>362</v>
      </c>
      <c r="D119" s="322"/>
      <c r="E119" s="222"/>
      <c r="F119" s="108"/>
    </row>
    <row r="120" spans="1:6" s="109" customFormat="1" ht="25.5" x14ac:dyDescent="0.25">
      <c r="A120" s="108"/>
      <c r="B120" s="108" t="s">
        <v>364</v>
      </c>
      <c r="C120" s="219" t="s">
        <v>365</v>
      </c>
      <c r="D120" s="322"/>
      <c r="E120" s="222"/>
      <c r="F120" s="108"/>
    </row>
    <row r="121" spans="1:6" s="109" customFormat="1" ht="38.25" x14ac:dyDescent="0.25">
      <c r="A121" s="108"/>
      <c r="B121" s="154" t="s">
        <v>366</v>
      </c>
      <c r="C121" s="221" t="s">
        <v>367</v>
      </c>
      <c r="D121" s="323"/>
      <c r="E121" s="230"/>
      <c r="F121" s="108"/>
    </row>
    <row r="122" spans="1:6" x14ac:dyDescent="0.25">
      <c r="B122" s="114"/>
      <c r="C122" s="114"/>
      <c r="D122" s="114"/>
      <c r="E122" s="114"/>
    </row>
  </sheetData>
  <mergeCells count="49">
    <mergeCell ref="D118:D121"/>
    <mergeCell ref="C106:E106"/>
    <mergeCell ref="C112:E112"/>
    <mergeCell ref="D113:D114"/>
    <mergeCell ref="D115:D116"/>
    <mergeCell ref="C117:E117"/>
    <mergeCell ref="D54:D60"/>
    <mergeCell ref="D62:D67"/>
    <mergeCell ref="D70:D75"/>
    <mergeCell ref="D76:D77"/>
    <mergeCell ref="D90:D91"/>
    <mergeCell ref="C61:E61"/>
    <mergeCell ref="B68:E68"/>
    <mergeCell ref="C69:E69"/>
    <mergeCell ref="B78:E78"/>
    <mergeCell ref="B79:E79"/>
    <mergeCell ref="C80:E80"/>
    <mergeCell ref="E37:E38"/>
    <mergeCell ref="D40:D44"/>
    <mergeCell ref="E40:E44"/>
    <mergeCell ref="D47:D48"/>
    <mergeCell ref="D50:D52"/>
    <mergeCell ref="C92:E92"/>
    <mergeCell ref="D86:D88"/>
    <mergeCell ref="B96:E96"/>
    <mergeCell ref="C97:E97"/>
    <mergeCell ref="D98:D105"/>
    <mergeCell ref="C53:E53"/>
    <mergeCell ref="C17:E17"/>
    <mergeCell ref="B22:E22"/>
    <mergeCell ref="C23:E23"/>
    <mergeCell ref="B26:E26"/>
    <mergeCell ref="C27:E27"/>
    <mergeCell ref="B35:E35"/>
    <mergeCell ref="C36:E36"/>
    <mergeCell ref="C39:E39"/>
    <mergeCell ref="C45:E45"/>
    <mergeCell ref="C46:E46"/>
    <mergeCell ref="C49:E49"/>
    <mergeCell ref="E18:E21"/>
    <mergeCell ref="D24:D25"/>
    <mergeCell ref="D28:D34"/>
    <mergeCell ref="D37:D38"/>
    <mergeCell ref="B5:E5"/>
    <mergeCell ref="C6:E6"/>
    <mergeCell ref="C12:E12"/>
    <mergeCell ref="B15:E15"/>
    <mergeCell ref="B16:E16"/>
    <mergeCell ref="D7:D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2239-FA37-4205-89DE-0DD20DE7CDC8}">
  <dimension ref="B2:G74"/>
  <sheetViews>
    <sheetView zoomScaleNormal="100" workbookViewId="0">
      <selection activeCell="O15" sqref="O15"/>
    </sheetView>
  </sheetViews>
  <sheetFormatPr defaultColWidth="8" defaultRowHeight="12.75" x14ac:dyDescent="0.25"/>
  <cols>
    <col min="1" max="1" width="3.42578125" style="106" customWidth="1"/>
    <col min="2" max="2" width="14.5703125" style="106" customWidth="1"/>
    <col min="3" max="3" width="52.7109375" style="106" customWidth="1"/>
    <col min="4" max="4" width="26.28515625" style="117" customWidth="1"/>
    <col min="5" max="5" width="23.42578125" style="106" customWidth="1"/>
    <col min="6" max="6" width="44.85546875" style="118" customWidth="1"/>
    <col min="7" max="16384" width="8" style="106"/>
  </cols>
  <sheetData>
    <row r="2" spans="2:6" ht="15.75" x14ac:dyDescent="0.25">
      <c r="B2" s="7" t="s">
        <v>368</v>
      </c>
      <c r="C2" s="7"/>
      <c r="D2" s="7"/>
      <c r="E2" s="7"/>
      <c r="F2" s="7"/>
    </row>
    <row r="4" spans="2:6" x14ac:dyDescent="0.25">
      <c r="B4" s="157" t="s">
        <v>369</v>
      </c>
      <c r="C4" s="157" t="s">
        <v>370</v>
      </c>
      <c r="D4" s="158" t="s">
        <v>5</v>
      </c>
      <c r="E4" s="157" t="s">
        <v>371</v>
      </c>
      <c r="F4" s="159">
        <v>2025</v>
      </c>
    </row>
    <row r="5" spans="2:6" x14ac:dyDescent="0.25">
      <c r="B5" s="335" t="s">
        <v>529</v>
      </c>
      <c r="C5" s="336"/>
      <c r="D5" s="336"/>
      <c r="E5" s="336"/>
      <c r="F5" s="336"/>
    </row>
    <row r="6" spans="2:6" ht="21.95" customHeight="1" x14ac:dyDescent="0.25">
      <c r="B6" s="342" t="s">
        <v>372</v>
      </c>
      <c r="C6" s="345" t="s">
        <v>373</v>
      </c>
      <c r="D6" s="346" t="s">
        <v>374</v>
      </c>
      <c r="E6" s="160" t="s">
        <v>442</v>
      </c>
      <c r="F6" s="234">
        <v>1</v>
      </c>
    </row>
    <row r="7" spans="2:6" ht="21.95" customHeight="1" x14ac:dyDescent="0.25">
      <c r="B7" s="343"/>
      <c r="C7" s="330"/>
      <c r="D7" s="347"/>
      <c r="E7" s="161" t="s">
        <v>375</v>
      </c>
      <c r="F7" s="174">
        <v>1</v>
      </c>
    </row>
    <row r="8" spans="2:6" ht="21.95" customHeight="1" x14ac:dyDescent="0.25">
      <c r="B8" s="344"/>
      <c r="C8" s="331"/>
      <c r="D8" s="348"/>
      <c r="E8" s="163" t="s">
        <v>486</v>
      </c>
      <c r="F8" s="235">
        <v>1</v>
      </c>
    </row>
    <row r="9" spans="2:6" ht="19.5" customHeight="1" x14ac:dyDescent="0.25">
      <c r="B9" s="349" t="s">
        <v>376</v>
      </c>
      <c r="C9" s="329" t="s">
        <v>377</v>
      </c>
      <c r="D9" s="329" t="s">
        <v>378</v>
      </c>
      <c r="E9" s="161" t="s">
        <v>442</v>
      </c>
      <c r="F9" s="167">
        <v>222315.71478896495</v>
      </c>
    </row>
    <row r="10" spans="2:6" ht="19.5" customHeight="1" x14ac:dyDescent="0.25">
      <c r="B10" s="350"/>
      <c r="C10" s="330"/>
      <c r="D10" s="330"/>
      <c r="E10" s="163" t="s">
        <v>375</v>
      </c>
      <c r="F10" s="168">
        <v>356938.42378607998</v>
      </c>
    </row>
    <row r="11" spans="2:6" ht="21.95" customHeight="1" x14ac:dyDescent="0.25">
      <c r="B11" s="350"/>
      <c r="C11" s="331"/>
      <c r="D11" s="331"/>
      <c r="E11" s="163" t="s">
        <v>486</v>
      </c>
      <c r="F11" s="168">
        <v>167866.60089084003</v>
      </c>
    </row>
    <row r="12" spans="2:6" ht="19.5" customHeight="1" x14ac:dyDescent="0.25">
      <c r="B12" s="350"/>
      <c r="C12" s="329" t="s">
        <v>379</v>
      </c>
      <c r="D12" s="329" t="s">
        <v>380</v>
      </c>
      <c r="E12" s="161" t="s">
        <v>442</v>
      </c>
      <c r="F12" s="236">
        <v>0.69622923967249606</v>
      </c>
    </row>
    <row r="13" spans="2:6" ht="19.5" customHeight="1" x14ac:dyDescent="0.25">
      <c r="B13" s="350"/>
      <c r="C13" s="330"/>
      <c r="D13" s="330"/>
      <c r="E13" s="161" t="s">
        <v>375</v>
      </c>
      <c r="F13" s="236">
        <v>0.92912526867782264</v>
      </c>
    </row>
    <row r="14" spans="2:6" ht="21.95" customHeight="1" x14ac:dyDescent="0.25">
      <c r="B14" s="350"/>
      <c r="C14" s="331"/>
      <c r="D14" s="331"/>
      <c r="E14" s="163" t="s">
        <v>486</v>
      </c>
      <c r="F14" s="235">
        <v>0.89347082478623185</v>
      </c>
    </row>
    <row r="15" spans="2:6" ht="19.5" customHeight="1" x14ac:dyDescent="0.25">
      <c r="B15" s="350"/>
      <c r="C15" s="329" t="s">
        <v>381</v>
      </c>
      <c r="D15" s="329" t="s">
        <v>380</v>
      </c>
      <c r="E15" s="161" t="s">
        <v>442</v>
      </c>
      <c r="F15" s="236">
        <v>0.11435848631813388</v>
      </c>
    </row>
    <row r="16" spans="2:6" ht="19.5" customHeight="1" x14ac:dyDescent="0.25">
      <c r="B16" s="350"/>
      <c r="C16" s="330"/>
      <c r="D16" s="330"/>
      <c r="E16" s="163" t="s">
        <v>375</v>
      </c>
      <c r="F16" s="237">
        <v>2.5970566625115214E-2</v>
      </c>
    </row>
    <row r="17" spans="2:6" ht="21.95" customHeight="1" x14ac:dyDescent="0.25">
      <c r="B17" s="351"/>
      <c r="C17" s="331"/>
      <c r="D17" s="331"/>
      <c r="E17" s="163" t="s">
        <v>486</v>
      </c>
      <c r="F17" s="235">
        <v>0.10366457963437303</v>
      </c>
    </row>
    <row r="18" spans="2:6" ht="20.100000000000001" customHeight="1" x14ac:dyDescent="0.25">
      <c r="B18" s="349" t="s">
        <v>382</v>
      </c>
      <c r="C18" s="329" t="s">
        <v>383</v>
      </c>
      <c r="D18" s="329" t="s">
        <v>380</v>
      </c>
      <c r="E18" s="161" t="s">
        <v>442</v>
      </c>
      <c r="F18" s="236">
        <v>-7.7061125935285871E-2</v>
      </c>
    </row>
    <row r="19" spans="2:6" ht="20.100000000000001" customHeight="1" x14ac:dyDescent="0.25">
      <c r="B19" s="350"/>
      <c r="C19" s="330"/>
      <c r="D19" s="330"/>
      <c r="E19" s="163" t="s">
        <v>375</v>
      </c>
      <c r="F19" s="237">
        <v>0.1452406276281222</v>
      </c>
    </row>
    <row r="20" spans="2:6" ht="21.95" customHeight="1" x14ac:dyDescent="0.25">
      <c r="B20" s="351"/>
      <c r="C20" s="331"/>
      <c r="D20" s="331"/>
      <c r="E20" s="163" t="s">
        <v>486</v>
      </c>
      <c r="F20" s="235">
        <v>1.6858983553653263E-2</v>
      </c>
    </row>
    <row r="21" spans="2:6" ht="19.5" customHeight="1" x14ac:dyDescent="0.25">
      <c r="B21" s="349" t="s">
        <v>384</v>
      </c>
      <c r="C21" s="166" t="s">
        <v>385</v>
      </c>
      <c r="D21" s="329" t="s">
        <v>374</v>
      </c>
      <c r="E21" s="161" t="s">
        <v>442</v>
      </c>
      <c r="F21" s="234">
        <v>1</v>
      </c>
    </row>
    <row r="22" spans="2:6" ht="19.5" customHeight="1" x14ac:dyDescent="0.25">
      <c r="B22" s="350"/>
      <c r="C22" s="345" t="s">
        <v>386</v>
      </c>
      <c r="D22" s="330"/>
      <c r="E22" s="163" t="s">
        <v>375</v>
      </c>
      <c r="F22" s="234">
        <v>1</v>
      </c>
    </row>
    <row r="23" spans="2:6" ht="19.5" customHeight="1" x14ac:dyDescent="0.25">
      <c r="B23" s="350"/>
      <c r="C23" s="331"/>
      <c r="D23" s="331"/>
      <c r="E23" s="163" t="s">
        <v>486</v>
      </c>
      <c r="F23" s="234">
        <v>1</v>
      </c>
    </row>
    <row r="24" spans="2:6" ht="19.5" customHeight="1" x14ac:dyDescent="0.25">
      <c r="B24" s="350"/>
      <c r="C24" s="330" t="s">
        <v>387</v>
      </c>
      <c r="D24" s="330" t="s">
        <v>374</v>
      </c>
      <c r="E24" s="161" t="s">
        <v>442</v>
      </c>
      <c r="F24" s="238">
        <v>9.2633730604522332E-2</v>
      </c>
    </row>
    <row r="25" spans="2:6" ht="19.5" customHeight="1" x14ac:dyDescent="0.25">
      <c r="B25" s="350"/>
      <c r="C25" s="330"/>
      <c r="D25" s="330"/>
      <c r="E25" s="163" t="s">
        <v>375</v>
      </c>
      <c r="F25" s="174">
        <v>0</v>
      </c>
    </row>
    <row r="26" spans="2:6" ht="19.5" customHeight="1" x14ac:dyDescent="0.25">
      <c r="B26" s="351"/>
      <c r="C26" s="331"/>
      <c r="D26" s="331"/>
      <c r="E26" s="163" t="s">
        <v>486</v>
      </c>
      <c r="F26" s="174">
        <v>0</v>
      </c>
    </row>
    <row r="27" spans="2:6" ht="94.5" customHeight="1" x14ac:dyDescent="0.25">
      <c r="B27" s="164" t="s">
        <v>389</v>
      </c>
      <c r="C27" s="165" t="s">
        <v>390</v>
      </c>
      <c r="D27" s="165" t="s">
        <v>388</v>
      </c>
      <c r="E27" s="165" t="s">
        <v>489</v>
      </c>
      <c r="F27" s="239" t="s">
        <v>644</v>
      </c>
    </row>
    <row r="28" spans="2:6" x14ac:dyDescent="0.25">
      <c r="B28" s="337" t="s">
        <v>528</v>
      </c>
      <c r="C28" s="338"/>
      <c r="D28" s="338"/>
      <c r="E28" s="339"/>
      <c r="F28" s="338"/>
    </row>
    <row r="29" spans="2:6" ht="18.95" customHeight="1" x14ac:dyDescent="0.25">
      <c r="B29" s="354" t="s">
        <v>391</v>
      </c>
      <c r="C29" s="106" t="s">
        <v>392</v>
      </c>
      <c r="D29" s="345" t="s">
        <v>374</v>
      </c>
      <c r="E29" s="160" t="s">
        <v>442</v>
      </c>
      <c r="F29" s="234">
        <v>0.88151607298001733</v>
      </c>
    </row>
    <row r="30" spans="2:6" ht="18.95" customHeight="1" x14ac:dyDescent="0.25">
      <c r="B30" s="350"/>
      <c r="C30" s="354" t="s">
        <v>393</v>
      </c>
      <c r="D30" s="330"/>
      <c r="E30" s="163" t="s">
        <v>375</v>
      </c>
      <c r="F30" s="174">
        <v>1</v>
      </c>
    </row>
    <row r="31" spans="2:6" ht="18.95" customHeight="1" x14ac:dyDescent="0.25">
      <c r="B31" s="350"/>
      <c r="C31" s="351"/>
      <c r="D31" s="331"/>
      <c r="E31" s="163" t="s">
        <v>486</v>
      </c>
      <c r="F31" s="174">
        <v>1</v>
      </c>
    </row>
    <row r="32" spans="2:6" ht="18.95" customHeight="1" x14ac:dyDescent="0.25">
      <c r="B32" s="350"/>
      <c r="C32" s="329" t="s">
        <v>394</v>
      </c>
      <c r="D32" s="329" t="s">
        <v>374</v>
      </c>
      <c r="E32" s="161" t="s">
        <v>442</v>
      </c>
      <c r="F32" s="174">
        <v>0</v>
      </c>
    </row>
    <row r="33" spans="2:6" ht="18.95" customHeight="1" x14ac:dyDescent="0.25">
      <c r="B33" s="350"/>
      <c r="C33" s="330"/>
      <c r="D33" s="330"/>
      <c r="E33" s="163" t="s">
        <v>375</v>
      </c>
      <c r="F33" s="174">
        <v>0</v>
      </c>
    </row>
    <row r="34" spans="2:6" ht="18.95" customHeight="1" x14ac:dyDescent="0.25">
      <c r="B34" s="351"/>
      <c r="C34" s="331"/>
      <c r="D34" s="331"/>
      <c r="E34" s="163" t="s">
        <v>486</v>
      </c>
      <c r="F34" s="174">
        <v>0</v>
      </c>
    </row>
    <row r="35" spans="2:6" ht="19.5" customHeight="1" x14ac:dyDescent="0.25">
      <c r="B35" s="349" t="s">
        <v>395</v>
      </c>
      <c r="C35" s="329" t="s">
        <v>396</v>
      </c>
      <c r="D35" s="329" t="s">
        <v>397</v>
      </c>
      <c r="E35" s="161" t="s">
        <v>442</v>
      </c>
      <c r="F35" s="167">
        <v>486479.16742220899</v>
      </c>
    </row>
    <row r="36" spans="2:6" ht="19.5" customHeight="1" x14ac:dyDescent="0.25">
      <c r="B36" s="350"/>
      <c r="C36" s="330"/>
      <c r="D36" s="330"/>
      <c r="E36" s="163" t="s">
        <v>375</v>
      </c>
      <c r="F36" s="168">
        <v>1152220.71</v>
      </c>
    </row>
    <row r="37" spans="2:6" ht="18.95" customHeight="1" x14ac:dyDescent="0.25">
      <c r="B37" s="350"/>
      <c r="C37" s="331"/>
      <c r="D37" s="331"/>
      <c r="E37" s="163" t="s">
        <v>486</v>
      </c>
      <c r="F37" s="168">
        <v>421143.1</v>
      </c>
    </row>
    <row r="38" spans="2:6" ht="19.5" customHeight="1" x14ac:dyDescent="0.25">
      <c r="B38" s="350"/>
      <c r="C38" s="352" t="s">
        <v>398</v>
      </c>
      <c r="D38" s="330" t="s">
        <v>380</v>
      </c>
      <c r="E38" s="161" t="s">
        <v>442</v>
      </c>
      <c r="F38" s="174">
        <v>0</v>
      </c>
    </row>
    <row r="39" spans="2:6" ht="19.5" customHeight="1" x14ac:dyDescent="0.25">
      <c r="B39" s="350"/>
      <c r="C39" s="352"/>
      <c r="D39" s="330"/>
      <c r="E39" s="163" t="s">
        <v>375</v>
      </c>
      <c r="F39" s="174">
        <v>0</v>
      </c>
    </row>
    <row r="40" spans="2:6" ht="18.95" customHeight="1" x14ac:dyDescent="0.25">
      <c r="B40" s="351"/>
      <c r="C40" s="353"/>
      <c r="D40" s="331"/>
      <c r="E40" s="163" t="s">
        <v>486</v>
      </c>
      <c r="F40" s="174">
        <v>0</v>
      </c>
    </row>
    <row r="41" spans="2:6" ht="18.95" customHeight="1" x14ac:dyDescent="0.25">
      <c r="B41" s="349" t="s">
        <v>399</v>
      </c>
      <c r="C41" s="329" t="s">
        <v>530</v>
      </c>
      <c r="D41" s="329" t="s">
        <v>380</v>
      </c>
      <c r="E41" s="161" t="s">
        <v>442</v>
      </c>
      <c r="F41" s="236">
        <v>-2.0121765060439303E-2</v>
      </c>
    </row>
    <row r="42" spans="2:6" ht="18.95" customHeight="1" x14ac:dyDescent="0.25">
      <c r="B42" s="350"/>
      <c r="C42" s="330"/>
      <c r="D42" s="330"/>
      <c r="E42" s="163" t="s">
        <v>375</v>
      </c>
      <c r="F42" s="237">
        <v>0.1626806267367619</v>
      </c>
    </row>
    <row r="43" spans="2:6" ht="18.95" customHeight="1" x14ac:dyDescent="0.25">
      <c r="B43" s="351"/>
      <c r="C43" s="331"/>
      <c r="D43" s="331"/>
      <c r="E43" s="163" t="s">
        <v>486</v>
      </c>
      <c r="F43" s="237">
        <v>-3.4170734671334448E-2</v>
      </c>
    </row>
    <row r="44" spans="2:6" ht="88.5" customHeight="1" x14ac:dyDescent="0.25">
      <c r="B44" s="161" t="s">
        <v>400</v>
      </c>
      <c r="C44" s="169" t="s">
        <v>527</v>
      </c>
      <c r="D44" s="169" t="s">
        <v>388</v>
      </c>
      <c r="E44" s="169" t="s">
        <v>489</v>
      </c>
      <c r="F44" s="240" t="s">
        <v>647</v>
      </c>
    </row>
    <row r="45" spans="2:6" x14ac:dyDescent="0.25">
      <c r="B45" s="340" t="s">
        <v>401</v>
      </c>
      <c r="C45" s="341"/>
      <c r="D45" s="341"/>
      <c r="E45" s="341"/>
      <c r="F45" s="341"/>
    </row>
    <row r="46" spans="2:6" ht="176.1" customHeight="1" x14ac:dyDescent="0.25">
      <c r="B46" s="160" t="s">
        <v>391</v>
      </c>
      <c r="C46" s="170" t="s">
        <v>402</v>
      </c>
      <c r="D46" s="170" t="s">
        <v>403</v>
      </c>
      <c r="E46" s="170"/>
      <c r="F46" s="241" t="s">
        <v>491</v>
      </c>
    </row>
    <row r="47" spans="2:6" ht="16.5" customHeight="1" x14ac:dyDescent="0.25">
      <c r="B47" s="349" t="s">
        <v>395</v>
      </c>
      <c r="C47" s="329" t="s">
        <v>658</v>
      </c>
      <c r="D47" s="332" t="s">
        <v>374</v>
      </c>
      <c r="E47" s="161" t="s">
        <v>442</v>
      </c>
      <c r="F47" s="174">
        <v>1</v>
      </c>
    </row>
    <row r="48" spans="2:6" ht="16.5" customHeight="1" x14ac:dyDescent="0.25">
      <c r="B48" s="350"/>
      <c r="C48" s="330"/>
      <c r="D48" s="333"/>
      <c r="E48" s="163" t="s">
        <v>375</v>
      </c>
      <c r="F48" s="174">
        <v>1</v>
      </c>
    </row>
    <row r="49" spans="2:7" ht="18.75" customHeight="1" x14ac:dyDescent="0.25">
      <c r="B49" s="350"/>
      <c r="C49" s="331"/>
      <c r="D49" s="333"/>
      <c r="E49" s="163" t="s">
        <v>486</v>
      </c>
      <c r="F49" s="174">
        <v>1</v>
      </c>
    </row>
    <row r="50" spans="2:7" ht="18" customHeight="1" x14ac:dyDescent="0.25">
      <c r="B50" s="350"/>
      <c r="C50" s="329" t="s">
        <v>659</v>
      </c>
      <c r="D50" s="333"/>
      <c r="E50" s="161" t="s">
        <v>442</v>
      </c>
      <c r="F50" s="236">
        <v>0.90300000000000002</v>
      </c>
    </row>
    <row r="51" spans="2:7" ht="17.25" customHeight="1" x14ac:dyDescent="0.25">
      <c r="B51" s="350"/>
      <c r="C51" s="330"/>
      <c r="D51" s="333"/>
      <c r="E51" s="163" t="s">
        <v>375</v>
      </c>
      <c r="F51" s="237">
        <v>1</v>
      </c>
    </row>
    <row r="52" spans="2:7" ht="16.5" customHeight="1" x14ac:dyDescent="0.25">
      <c r="B52" s="351"/>
      <c r="C52" s="331"/>
      <c r="D52" s="334"/>
      <c r="E52" s="163" t="s">
        <v>486</v>
      </c>
      <c r="F52" s="237">
        <v>0.81399999999999995</v>
      </c>
    </row>
    <row r="53" spans="2:7" ht="218.25" customHeight="1" x14ac:dyDescent="0.25">
      <c r="B53" s="161" t="s">
        <v>404</v>
      </c>
      <c r="C53" s="169" t="s">
        <v>405</v>
      </c>
      <c r="D53" s="169" t="s">
        <v>388</v>
      </c>
      <c r="E53" s="169"/>
      <c r="F53" s="242" t="s">
        <v>657</v>
      </c>
    </row>
    <row r="54" spans="2:7" x14ac:dyDescent="0.25">
      <c r="B54" s="340" t="s">
        <v>406</v>
      </c>
      <c r="C54" s="341"/>
      <c r="D54" s="341"/>
      <c r="E54" s="341"/>
      <c r="F54" s="341"/>
    </row>
    <row r="55" spans="2:7" ht="141.94999999999999" customHeight="1" x14ac:dyDescent="0.25">
      <c r="B55" s="160" t="s">
        <v>407</v>
      </c>
      <c r="C55" s="170" t="s">
        <v>408</v>
      </c>
      <c r="D55" s="170" t="s">
        <v>409</v>
      </c>
      <c r="E55" s="160"/>
      <c r="F55" s="243" t="s">
        <v>490</v>
      </c>
    </row>
    <row r="56" spans="2:7" ht="147.6" customHeight="1" x14ac:dyDescent="0.25">
      <c r="B56" s="161" t="s">
        <v>410</v>
      </c>
      <c r="C56" s="169" t="s">
        <v>411</v>
      </c>
      <c r="D56" s="169" t="s">
        <v>388</v>
      </c>
      <c r="E56" s="161"/>
      <c r="F56" s="240" t="s">
        <v>643</v>
      </c>
    </row>
    <row r="57" spans="2:7" x14ac:dyDescent="0.25">
      <c r="B57" s="114"/>
      <c r="C57" s="114"/>
      <c r="D57" s="115"/>
      <c r="E57" s="114"/>
      <c r="F57" s="114"/>
    </row>
    <row r="58" spans="2:7" ht="51" customHeight="1" x14ac:dyDescent="0.25">
      <c r="B58" s="171" t="s">
        <v>369</v>
      </c>
      <c r="C58" s="171" t="s">
        <v>412</v>
      </c>
      <c r="D58" s="172" t="s">
        <v>5</v>
      </c>
      <c r="E58" s="171" t="s">
        <v>371</v>
      </c>
      <c r="F58" s="173">
        <v>2025</v>
      </c>
      <c r="G58" s="116"/>
    </row>
    <row r="59" spans="2:7" x14ac:dyDescent="0.25">
      <c r="B59" s="349" t="s">
        <v>413</v>
      </c>
      <c r="C59" s="349" t="s">
        <v>414</v>
      </c>
      <c r="D59" s="349" t="s">
        <v>38</v>
      </c>
      <c r="E59" s="160" t="s">
        <v>442</v>
      </c>
      <c r="F59" s="162">
        <f>6+4</f>
        <v>10</v>
      </c>
      <c r="G59" s="116"/>
    </row>
    <row r="60" spans="2:7" x14ac:dyDescent="0.25">
      <c r="B60" s="350"/>
      <c r="C60" s="350"/>
      <c r="D60" s="350"/>
      <c r="E60" s="161" t="s">
        <v>375</v>
      </c>
      <c r="F60" s="162">
        <v>11</v>
      </c>
      <c r="G60" s="116"/>
    </row>
    <row r="61" spans="2:7" x14ac:dyDescent="0.25">
      <c r="B61" s="351"/>
      <c r="C61" s="351"/>
      <c r="D61" s="351"/>
      <c r="E61" s="163" t="s">
        <v>486</v>
      </c>
      <c r="F61" s="162">
        <f>4+1</f>
        <v>5</v>
      </c>
      <c r="G61" s="116"/>
    </row>
    <row r="62" spans="2:7" x14ac:dyDescent="0.25">
      <c r="B62" s="349" t="s">
        <v>415</v>
      </c>
      <c r="C62" s="349" t="s">
        <v>416</v>
      </c>
      <c r="D62" s="349" t="s">
        <v>409</v>
      </c>
      <c r="E62" s="160" t="s">
        <v>442</v>
      </c>
      <c r="F62" s="244">
        <v>513266.44370122632</v>
      </c>
      <c r="G62" s="116"/>
    </row>
    <row r="63" spans="2:7" x14ac:dyDescent="0.25">
      <c r="B63" s="350"/>
      <c r="C63" s="350"/>
      <c r="D63" s="350"/>
      <c r="E63" s="161" t="s">
        <v>375</v>
      </c>
      <c r="F63" s="244">
        <v>386687.10516536608</v>
      </c>
      <c r="G63" s="116"/>
    </row>
    <row r="64" spans="2:7" x14ac:dyDescent="0.25">
      <c r="B64" s="351"/>
      <c r="C64" s="351"/>
      <c r="D64" s="351"/>
      <c r="E64" s="163" t="s">
        <v>486</v>
      </c>
      <c r="F64" s="244">
        <v>249962.83909327391</v>
      </c>
      <c r="G64" s="116"/>
    </row>
    <row r="65" spans="2:7" x14ac:dyDescent="0.25">
      <c r="B65" s="349" t="s">
        <v>417</v>
      </c>
      <c r="C65" s="349" t="s">
        <v>418</v>
      </c>
      <c r="D65" s="349" t="s">
        <v>374</v>
      </c>
      <c r="E65" s="160" t="s">
        <v>442</v>
      </c>
      <c r="F65" s="245">
        <v>0.29568491167101074</v>
      </c>
      <c r="G65" s="116"/>
    </row>
    <row r="66" spans="2:7" x14ac:dyDescent="0.25">
      <c r="B66" s="350"/>
      <c r="C66" s="350"/>
      <c r="D66" s="350"/>
      <c r="E66" s="161" t="s">
        <v>375</v>
      </c>
      <c r="F66" s="245">
        <v>0.14996516349133893</v>
      </c>
      <c r="G66" s="116"/>
    </row>
    <row r="67" spans="2:7" x14ac:dyDescent="0.25">
      <c r="B67" s="351"/>
      <c r="C67" s="351"/>
      <c r="D67" s="351"/>
      <c r="E67" s="163" t="s">
        <v>486</v>
      </c>
      <c r="F67" s="245">
        <v>0.18553482494610868</v>
      </c>
      <c r="G67" s="116"/>
    </row>
    <row r="68" spans="2:7" x14ac:dyDescent="0.25">
      <c r="B68" s="349" t="s">
        <v>419</v>
      </c>
      <c r="C68" s="349" t="s">
        <v>649</v>
      </c>
      <c r="D68" s="349" t="s">
        <v>420</v>
      </c>
      <c r="E68" s="160" t="s">
        <v>442</v>
      </c>
      <c r="F68" s="162">
        <v>95.7</v>
      </c>
      <c r="G68" s="116"/>
    </row>
    <row r="69" spans="2:7" x14ac:dyDescent="0.25">
      <c r="B69" s="350"/>
      <c r="C69" s="350"/>
      <c r="D69" s="350"/>
      <c r="E69" s="161" t="s">
        <v>375</v>
      </c>
      <c r="F69" s="162">
        <v>98.7</v>
      </c>
      <c r="G69" s="116"/>
    </row>
    <row r="70" spans="2:7" x14ac:dyDescent="0.25">
      <c r="B70" s="351"/>
      <c r="C70" s="351"/>
      <c r="D70" s="351"/>
      <c r="E70" s="163" t="s">
        <v>486</v>
      </c>
      <c r="F70" s="162">
        <v>97.7</v>
      </c>
      <c r="G70" s="116"/>
    </row>
    <row r="71" spans="2:7" x14ac:dyDescent="0.25">
      <c r="B71" s="116"/>
      <c r="C71" s="116"/>
      <c r="D71" s="116"/>
      <c r="E71" s="116"/>
      <c r="F71" s="116"/>
    </row>
    <row r="72" spans="2:7" ht="50.1" customHeight="1" x14ac:dyDescent="0.25">
      <c r="B72" s="355" t="s">
        <v>648</v>
      </c>
      <c r="C72" s="356"/>
      <c r="D72" s="356"/>
      <c r="E72" s="356"/>
      <c r="F72" s="356"/>
    </row>
    <row r="73" spans="2:7" x14ac:dyDescent="0.25">
      <c r="F73" s="106"/>
    </row>
    <row r="74" spans="2:7" x14ac:dyDescent="0.25">
      <c r="F74" s="106"/>
    </row>
  </sheetData>
  <mergeCells count="52">
    <mergeCell ref="B72:F72"/>
    <mergeCell ref="B65:B67"/>
    <mergeCell ref="C65:C67"/>
    <mergeCell ref="D65:D67"/>
    <mergeCell ref="B68:B70"/>
    <mergeCell ref="C68:C70"/>
    <mergeCell ref="D68:D70"/>
    <mergeCell ref="B59:B61"/>
    <mergeCell ref="C59:C61"/>
    <mergeCell ref="D59:D61"/>
    <mergeCell ref="B62:B64"/>
    <mergeCell ref="C62:C64"/>
    <mergeCell ref="D62:D64"/>
    <mergeCell ref="D12:D14"/>
    <mergeCell ref="C15:C17"/>
    <mergeCell ref="B29:B34"/>
    <mergeCell ref="C30:C31"/>
    <mergeCell ref="D29:D31"/>
    <mergeCell ref="D32:D34"/>
    <mergeCell ref="C32:C34"/>
    <mergeCell ref="B54:F54"/>
    <mergeCell ref="B21:B26"/>
    <mergeCell ref="D21:D23"/>
    <mergeCell ref="C22:C23"/>
    <mergeCell ref="C24:C26"/>
    <mergeCell ref="D24:D26"/>
    <mergeCell ref="D41:D43"/>
    <mergeCell ref="B41:B43"/>
    <mergeCell ref="B35:B40"/>
    <mergeCell ref="C35:C37"/>
    <mergeCell ref="C38:C40"/>
    <mergeCell ref="D35:D37"/>
    <mergeCell ref="D38:D40"/>
    <mergeCell ref="C41:C43"/>
    <mergeCell ref="B47:B52"/>
    <mergeCell ref="C50:C52"/>
    <mergeCell ref="C47:C49"/>
    <mergeCell ref="D47:D52"/>
    <mergeCell ref="B5:F5"/>
    <mergeCell ref="B28:F28"/>
    <mergeCell ref="B45:F45"/>
    <mergeCell ref="B6:B8"/>
    <mergeCell ref="C6:C8"/>
    <mergeCell ref="D6:D8"/>
    <mergeCell ref="B9:B17"/>
    <mergeCell ref="D15:D17"/>
    <mergeCell ref="D18:D20"/>
    <mergeCell ref="C18:C20"/>
    <mergeCell ref="B18:B20"/>
    <mergeCell ref="C9:C11"/>
    <mergeCell ref="D9:D11"/>
    <mergeCell ref="C12:C1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FBDB3-FFB4-4C2F-BF75-8749471021B8}">
  <dimension ref="A2:T19"/>
  <sheetViews>
    <sheetView zoomScaleNormal="100" workbookViewId="0">
      <selection activeCell="AB15" sqref="AB15"/>
    </sheetView>
  </sheetViews>
  <sheetFormatPr defaultColWidth="8" defaultRowHeight="12.75" x14ac:dyDescent="0.25"/>
  <cols>
    <col min="1" max="1" width="3.28515625" style="100" customWidth="1"/>
    <col min="2" max="2" width="29.85546875" style="100" customWidth="1"/>
    <col min="3" max="16384" width="8" style="100"/>
  </cols>
  <sheetData>
    <row r="2" spans="1:20" ht="12.95" customHeight="1" x14ac:dyDescent="0.25">
      <c r="B2" s="7" t="s">
        <v>492</v>
      </c>
      <c r="C2" s="101"/>
      <c r="D2" s="101"/>
      <c r="E2" s="101"/>
      <c r="F2" s="101"/>
      <c r="G2" s="101"/>
    </row>
    <row r="3" spans="1:20" x14ac:dyDescent="0.25">
      <c r="B3" s="72" t="s">
        <v>493</v>
      </c>
    </row>
    <row r="4" spans="1:20" x14ac:dyDescent="0.25">
      <c r="B4" s="102"/>
      <c r="C4" s="102"/>
      <c r="D4" s="102"/>
      <c r="E4" s="102"/>
      <c r="F4" s="102"/>
      <c r="G4" s="102"/>
      <c r="H4" s="102"/>
      <c r="I4" s="102"/>
      <c r="J4" s="102"/>
      <c r="K4" s="102"/>
      <c r="L4" s="102"/>
      <c r="M4" s="102"/>
      <c r="N4" s="102"/>
      <c r="O4" s="102"/>
      <c r="P4" s="102"/>
      <c r="Q4" s="102"/>
    </row>
    <row r="5" spans="1:20" ht="17.25" customHeight="1" x14ac:dyDescent="0.25">
      <c r="A5" s="103"/>
      <c r="B5" s="357" t="s">
        <v>494</v>
      </c>
      <c r="C5" s="357"/>
      <c r="D5" s="357"/>
      <c r="E5" s="357"/>
      <c r="F5" s="357"/>
      <c r="G5" s="357"/>
      <c r="H5" s="357"/>
      <c r="I5" s="357"/>
      <c r="J5" s="357"/>
      <c r="K5" s="357"/>
      <c r="L5" s="357" t="s">
        <v>495</v>
      </c>
      <c r="M5" s="357"/>
      <c r="N5" s="357"/>
      <c r="O5" s="357"/>
      <c r="P5" s="357"/>
      <c r="Q5" s="357"/>
      <c r="R5" s="149"/>
      <c r="S5" s="102"/>
      <c r="T5" s="102"/>
    </row>
    <row r="6" spans="1:20" x14ac:dyDescent="0.25">
      <c r="A6" s="103"/>
      <c r="B6" s="364" t="s">
        <v>507</v>
      </c>
      <c r="C6" s="364"/>
      <c r="D6" s="364"/>
      <c r="E6" s="364"/>
      <c r="F6" s="364"/>
      <c r="G6" s="364"/>
      <c r="H6" s="364"/>
      <c r="I6" s="364"/>
      <c r="J6" s="364"/>
      <c r="K6" s="364"/>
      <c r="L6" s="364"/>
      <c r="M6" s="364"/>
      <c r="N6" s="364"/>
      <c r="O6" s="364"/>
      <c r="P6" s="364"/>
      <c r="Q6" s="364"/>
      <c r="R6" s="149"/>
      <c r="S6" s="102"/>
      <c r="T6" s="102"/>
    </row>
    <row r="7" spans="1:20" s="106" customFormat="1" ht="35.1" customHeight="1" x14ac:dyDescent="0.25">
      <c r="A7" s="104"/>
      <c r="B7" s="175" t="s">
        <v>496</v>
      </c>
      <c r="C7" s="361" t="s">
        <v>510</v>
      </c>
      <c r="D7" s="362"/>
      <c r="E7" s="362"/>
      <c r="F7" s="362"/>
      <c r="G7" s="362"/>
      <c r="H7" s="362"/>
      <c r="I7" s="362"/>
      <c r="J7" s="362"/>
      <c r="K7" s="363"/>
      <c r="L7" s="358" t="s">
        <v>640</v>
      </c>
      <c r="M7" s="359"/>
      <c r="N7" s="359"/>
      <c r="O7" s="359"/>
      <c r="P7" s="359"/>
      <c r="Q7" s="360"/>
    </row>
    <row r="8" spans="1:20" s="106" customFormat="1" ht="35.1" customHeight="1" x14ac:dyDescent="0.25">
      <c r="A8" s="104"/>
      <c r="B8" s="1" t="s">
        <v>497</v>
      </c>
      <c r="C8" s="358" t="s">
        <v>511</v>
      </c>
      <c r="D8" s="359"/>
      <c r="E8" s="359"/>
      <c r="F8" s="359"/>
      <c r="G8" s="359"/>
      <c r="H8" s="359"/>
      <c r="I8" s="359"/>
      <c r="J8" s="359"/>
      <c r="K8" s="360"/>
      <c r="L8" s="358"/>
      <c r="M8" s="359"/>
      <c r="N8" s="359"/>
      <c r="O8" s="359"/>
      <c r="P8" s="359"/>
      <c r="Q8" s="360"/>
    </row>
    <row r="9" spans="1:20" x14ac:dyDescent="0.25">
      <c r="A9" s="103"/>
      <c r="B9" s="364" t="s">
        <v>506</v>
      </c>
      <c r="C9" s="364"/>
      <c r="D9" s="364"/>
      <c r="E9" s="364"/>
      <c r="F9" s="364"/>
      <c r="G9" s="364"/>
      <c r="H9" s="364"/>
      <c r="I9" s="364"/>
      <c r="J9" s="364"/>
      <c r="K9" s="364"/>
      <c r="L9" s="364"/>
      <c r="M9" s="364"/>
      <c r="N9" s="364"/>
      <c r="O9" s="364"/>
      <c r="P9" s="364"/>
      <c r="Q9" s="364"/>
      <c r="R9" s="149"/>
      <c r="S9" s="102"/>
      <c r="T9" s="102"/>
    </row>
    <row r="10" spans="1:20" s="106" customFormat="1" ht="35.1" customHeight="1" x14ac:dyDescent="0.25">
      <c r="A10" s="104"/>
      <c r="B10" s="175" t="s">
        <v>498</v>
      </c>
      <c r="C10" s="361" t="s">
        <v>512</v>
      </c>
      <c r="D10" s="362"/>
      <c r="E10" s="362"/>
      <c r="F10" s="362"/>
      <c r="G10" s="362"/>
      <c r="H10" s="362"/>
      <c r="I10" s="362"/>
      <c r="J10" s="362"/>
      <c r="K10" s="363"/>
      <c r="L10" s="358" t="s">
        <v>640</v>
      </c>
      <c r="M10" s="359"/>
      <c r="N10" s="359"/>
      <c r="O10" s="359"/>
      <c r="P10" s="359"/>
      <c r="Q10" s="360"/>
    </row>
    <row r="11" spans="1:20" s="106" customFormat="1" ht="35.1" customHeight="1" x14ac:dyDescent="0.25">
      <c r="A11" s="104"/>
      <c r="B11" s="175" t="s">
        <v>499</v>
      </c>
      <c r="C11" s="361" t="s">
        <v>513</v>
      </c>
      <c r="D11" s="362"/>
      <c r="E11" s="362"/>
      <c r="F11" s="362"/>
      <c r="G11" s="362"/>
      <c r="H11" s="362"/>
      <c r="I11" s="362"/>
      <c r="J11" s="362"/>
      <c r="K11" s="363"/>
      <c r="L11" s="358"/>
      <c r="M11" s="359"/>
      <c r="N11" s="359"/>
      <c r="O11" s="359"/>
      <c r="P11" s="359"/>
      <c r="Q11" s="360"/>
    </row>
    <row r="12" spans="1:20" s="106" customFormat="1" ht="35.1" customHeight="1" x14ac:dyDescent="0.25">
      <c r="A12" s="104"/>
      <c r="B12" s="175" t="s">
        <v>500</v>
      </c>
      <c r="C12" s="361" t="s">
        <v>514</v>
      </c>
      <c r="D12" s="362"/>
      <c r="E12" s="362"/>
      <c r="F12" s="362"/>
      <c r="G12" s="362"/>
      <c r="H12" s="362"/>
      <c r="I12" s="362"/>
      <c r="J12" s="362"/>
      <c r="K12" s="363"/>
      <c r="L12" s="358"/>
      <c r="M12" s="359"/>
      <c r="N12" s="359"/>
      <c r="O12" s="359"/>
      <c r="P12" s="359"/>
      <c r="Q12" s="360"/>
    </row>
    <row r="13" spans="1:20" s="106" customFormat="1" ht="35.1" customHeight="1" x14ac:dyDescent="0.25">
      <c r="A13" s="104"/>
      <c r="B13" s="1" t="s">
        <v>501</v>
      </c>
      <c r="C13" s="358" t="s">
        <v>515</v>
      </c>
      <c r="D13" s="359"/>
      <c r="E13" s="359"/>
      <c r="F13" s="359"/>
      <c r="G13" s="359"/>
      <c r="H13" s="359"/>
      <c r="I13" s="359"/>
      <c r="J13" s="359"/>
      <c r="K13" s="360"/>
      <c r="L13" s="358"/>
      <c r="M13" s="359"/>
      <c r="N13" s="359"/>
      <c r="O13" s="359"/>
      <c r="P13" s="359"/>
      <c r="Q13" s="360"/>
    </row>
    <row r="14" spans="1:20" x14ac:dyDescent="0.25">
      <c r="A14" s="103"/>
      <c r="B14" s="364" t="s">
        <v>508</v>
      </c>
      <c r="C14" s="364"/>
      <c r="D14" s="364"/>
      <c r="E14" s="364"/>
      <c r="F14" s="364"/>
      <c r="G14" s="364"/>
      <c r="H14" s="364"/>
      <c r="I14" s="364"/>
      <c r="J14" s="364"/>
      <c r="K14" s="364"/>
      <c r="L14" s="364"/>
      <c r="M14" s="364"/>
      <c r="N14" s="364"/>
      <c r="O14" s="364"/>
      <c r="P14" s="364"/>
      <c r="Q14" s="364"/>
      <c r="R14" s="149"/>
      <c r="S14" s="102"/>
      <c r="T14" s="102"/>
    </row>
    <row r="15" spans="1:20" s="106" customFormat="1" ht="35.1" customHeight="1" x14ac:dyDescent="0.25">
      <c r="A15" s="104"/>
      <c r="B15" s="175" t="s">
        <v>502</v>
      </c>
      <c r="C15" s="361" t="s">
        <v>516</v>
      </c>
      <c r="D15" s="362"/>
      <c r="E15" s="362"/>
      <c r="F15" s="362"/>
      <c r="G15" s="362"/>
      <c r="H15" s="362"/>
      <c r="I15" s="362"/>
      <c r="J15" s="362"/>
      <c r="K15" s="363"/>
      <c r="L15" s="358" t="s">
        <v>642</v>
      </c>
      <c r="M15" s="359"/>
      <c r="N15" s="359"/>
      <c r="O15" s="359"/>
      <c r="P15" s="359"/>
      <c r="Q15" s="360"/>
    </row>
    <row r="16" spans="1:20" s="106" customFormat="1" ht="35.1" customHeight="1" x14ac:dyDescent="0.25">
      <c r="A16" s="104"/>
      <c r="B16" s="175" t="s">
        <v>503</v>
      </c>
      <c r="C16" s="361" t="s">
        <v>517</v>
      </c>
      <c r="D16" s="362"/>
      <c r="E16" s="362"/>
      <c r="F16" s="362"/>
      <c r="G16" s="362"/>
      <c r="H16" s="362"/>
      <c r="I16" s="362"/>
      <c r="J16" s="362"/>
      <c r="K16" s="363"/>
      <c r="L16" s="358"/>
      <c r="M16" s="359"/>
      <c r="N16" s="359"/>
      <c r="O16" s="359"/>
      <c r="P16" s="359"/>
      <c r="Q16" s="360"/>
    </row>
    <row r="17" spans="1:20" s="106" customFormat="1" ht="35.1" customHeight="1" x14ac:dyDescent="0.25">
      <c r="A17" s="104"/>
      <c r="B17" s="1" t="s">
        <v>504</v>
      </c>
      <c r="C17" s="358" t="s">
        <v>518</v>
      </c>
      <c r="D17" s="359"/>
      <c r="E17" s="359"/>
      <c r="F17" s="359"/>
      <c r="G17" s="359"/>
      <c r="H17" s="359"/>
      <c r="I17" s="359"/>
      <c r="J17" s="359"/>
      <c r="K17" s="360"/>
      <c r="L17" s="358"/>
      <c r="M17" s="359"/>
      <c r="N17" s="359"/>
      <c r="O17" s="359"/>
      <c r="P17" s="359"/>
      <c r="Q17" s="360"/>
    </row>
    <row r="18" spans="1:20" x14ac:dyDescent="0.25">
      <c r="A18" s="103"/>
      <c r="B18" s="364" t="s">
        <v>509</v>
      </c>
      <c r="C18" s="364"/>
      <c r="D18" s="364"/>
      <c r="E18" s="364"/>
      <c r="F18" s="364"/>
      <c r="G18" s="364"/>
      <c r="H18" s="364"/>
      <c r="I18" s="364"/>
      <c r="J18" s="364"/>
      <c r="K18" s="364"/>
      <c r="L18" s="364"/>
      <c r="M18" s="364"/>
      <c r="N18" s="364"/>
      <c r="O18" s="364"/>
      <c r="P18" s="364"/>
      <c r="Q18" s="364"/>
      <c r="R18" s="149"/>
      <c r="S18" s="102"/>
      <c r="T18" s="102"/>
    </row>
    <row r="19" spans="1:20" s="106" customFormat="1" ht="75" customHeight="1" x14ac:dyDescent="0.25">
      <c r="A19" s="104"/>
      <c r="B19" s="175" t="s">
        <v>505</v>
      </c>
      <c r="C19" s="361" t="s">
        <v>519</v>
      </c>
      <c r="D19" s="362"/>
      <c r="E19" s="362"/>
      <c r="F19" s="362"/>
      <c r="G19" s="362"/>
      <c r="H19" s="362"/>
      <c r="I19" s="362"/>
      <c r="J19" s="362"/>
      <c r="K19" s="363"/>
      <c r="L19" s="361" t="s">
        <v>641</v>
      </c>
      <c r="M19" s="362"/>
      <c r="N19" s="362"/>
      <c r="O19" s="362"/>
      <c r="P19" s="362"/>
      <c r="Q19" s="363"/>
    </row>
  </sheetData>
  <mergeCells count="20">
    <mergeCell ref="C19:K19"/>
    <mergeCell ref="L19:Q19"/>
    <mergeCell ref="C16:K16"/>
    <mergeCell ref="C17:K17"/>
    <mergeCell ref="C12:K12"/>
    <mergeCell ref="C13:K13"/>
    <mergeCell ref="C15:K15"/>
    <mergeCell ref="B14:Q14"/>
    <mergeCell ref="B18:Q18"/>
    <mergeCell ref="L10:Q13"/>
    <mergeCell ref="L15:Q17"/>
    <mergeCell ref="B5:K5"/>
    <mergeCell ref="L5:Q5"/>
    <mergeCell ref="C8:K8"/>
    <mergeCell ref="C10:K10"/>
    <mergeCell ref="C11:K11"/>
    <mergeCell ref="B9:Q9"/>
    <mergeCell ref="B6:Q6"/>
    <mergeCell ref="L7:Q8"/>
    <mergeCell ref="C7:K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5EED3B5375054B82E6F9401B6173AC" ma:contentTypeVersion="17" ma:contentTypeDescription="Create a new document." ma:contentTypeScope="" ma:versionID="0666edaa62777f9e245864e9aaaee605">
  <xsd:schema xmlns:xsd="http://www.w3.org/2001/XMLSchema" xmlns:xs="http://www.w3.org/2001/XMLSchema" xmlns:p="http://schemas.microsoft.com/office/2006/metadata/properties" xmlns:ns2="ddc95084-2555-4df9-a6ef-e6f7cce6fa98" xmlns:ns3="fa02bfa7-f1db-4403-afc1-cbec9f4b5783" targetNamespace="http://schemas.microsoft.com/office/2006/metadata/properties" ma:root="true" ma:fieldsID="cc5bd85267c8046903d1263b6a2e349a" ns2:_="" ns3:_="">
    <xsd:import namespace="ddc95084-2555-4df9-a6ef-e6f7cce6fa98"/>
    <xsd:import namespace="fa02bfa7-f1db-4403-afc1-cbec9f4b57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c95084-2555-4df9-a6ef-e6f7cce6fa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a2cea5c-392b-4053-91b0-a5ba14e2a03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02bfa7-f1db-4403-afc1-cbec9f4b57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43dcdb6-c55c-444f-bee5-6a57b9e01b0a}" ma:internalName="TaxCatchAll" ma:showField="CatchAllData" ma:web="fa02bfa7-f1db-4403-afc1-cbec9f4b57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a2cea5c-392b-4053-91b0-a5ba14e2a032"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TaxCatchAll xmlns="fa02bfa7-f1db-4403-afc1-cbec9f4b5783" xsi:nil="true"/>
    <lcf76f155ced4ddcb4097134ff3c332f xmlns="ddc95084-2555-4df9-a6ef-e6f7cce6fa9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D0AF22-59D0-41EE-AA16-2FA93E459CDE}">
  <ds:schemaRefs>
    <ds:schemaRef ds:uri="http://schemas.microsoft.com/sharepoint/v3/contenttype/forms"/>
  </ds:schemaRefs>
</ds:datastoreItem>
</file>

<file path=customXml/itemProps2.xml><?xml version="1.0" encoding="utf-8"?>
<ds:datastoreItem xmlns:ds="http://schemas.openxmlformats.org/officeDocument/2006/customXml" ds:itemID="{B8E3E15E-DBB7-417A-AF6D-D5BA78B8C9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c95084-2555-4df9-a6ef-e6f7cce6fa98"/>
    <ds:schemaRef ds:uri="fa02bfa7-f1db-4403-afc1-cbec9f4b57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A594F4-391A-4783-BC77-D6AF30206FAC}">
  <ds:schemaRefs>
    <ds:schemaRef ds:uri="Microsoft.SharePoint.Taxonomy.ContentTypeSync"/>
  </ds:schemaRefs>
</ds:datastoreItem>
</file>

<file path=customXml/itemProps4.xml><?xml version="1.0" encoding="utf-8"?>
<ds:datastoreItem xmlns:ds="http://schemas.openxmlformats.org/officeDocument/2006/customXml" ds:itemID="{E1D12910-7954-4FC4-AD88-E7FDC7D05E10}">
  <ds:schemaRefs>
    <ds:schemaRef ds:uri="http://schemas.microsoft.com/office/2006/documentManagement/types"/>
    <ds:schemaRef ds:uri="http://schemas.openxmlformats.org/package/2006/metadata/core-properties"/>
    <ds:schemaRef ds:uri="http://purl.org/dc/elements/1.1/"/>
    <ds:schemaRef ds:uri="http://purl.org/dc/terms/"/>
    <ds:schemaRef ds:uri="fa02bfa7-f1db-4403-afc1-cbec9f4b5783"/>
    <ds:schemaRef ds:uri="http://schemas.microsoft.com/office/2006/metadata/properties"/>
    <ds:schemaRef ds:uri="ddc95084-2555-4df9-a6ef-e6f7cce6fa98"/>
    <ds:schemaRef ds:uri="http://purl.org/dc/dcmitype/"/>
    <ds:schemaRef ds:uri="http://schemas.microsoft.com/office/infopath/2007/PartnerControls"/>
    <ds:schemaRef ds:uri="http://www.w3.org/XML/1998/namespace"/>
    <ds:schemaRef ds:uri="31083784-554e-4e8d-80c2-a0b02ac3a4d8"/>
    <ds:schemaRef ds:uri="8d6e13fe-8162-478c-95f5-68d08315b18d"/>
  </ds:schemaRefs>
</ds:datastoreItem>
</file>

<file path=docMetadata/LabelInfo.xml><?xml version="1.0" encoding="utf-8"?>
<clbl:labelList xmlns:clbl="http://schemas.microsoft.com/office/2020/mipLabelMetadata">
  <clbl:label id="{bb24e89f-6132-424b-9c64-0340397f5d20}" enabled="1" method="Privileged" siteId="{0159e9d0-09a0-4edf-96ba-a3deea363c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GREEN RATINGS</vt:lpstr>
      <vt:lpstr>UNIVERSAL DESIGN</vt:lpstr>
      <vt:lpstr>ENVIRONMENTAL</vt:lpstr>
      <vt:lpstr>SOCIAL</vt:lpstr>
      <vt:lpstr>GOVERNANCE</vt:lpstr>
      <vt:lpstr>GHG Emissions Data Methodology</vt:lpstr>
      <vt:lpstr>IFRS S2 Content Index</vt:lpstr>
      <vt:lpstr>IFRS S2 Vol 36 - Real Estate</vt:lpstr>
      <vt:lpstr>UN Global Compact</vt:lpstr>
      <vt:lpstr>ENVIRONMENTAL!Print_Area</vt:lpstr>
      <vt:lpstr>'GHG Emissions Data Methodology'!Print_Area</vt:lpstr>
      <vt:lpstr>GOVERNANCE!Print_Area</vt:lpstr>
      <vt:lpstr>'GREEN RATINGS'!Print_Area</vt:lpstr>
      <vt:lpstr>'IFRS S2 Content Index'!Print_Area</vt:lpstr>
      <vt:lpstr>'IFRS S2 Vol 36 - Real Estate'!Print_Area</vt:lpstr>
      <vt:lpstr>SOCIAL!Print_Area</vt:lpstr>
      <vt:lpstr>'UN Global Compact'!Print_Area</vt:lpstr>
      <vt:lpstr>'UNIVERSAL DESIGN'!Print_Area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LIM Beatrice/Intern-Investor Relations-CICTML/CLI/SG</dc:creator>
  <cp:keywords/>
  <dc:description/>
  <cp:lastModifiedBy>LIU Charissa/Assoc Director-Listed Funds-Investor Rela</cp:lastModifiedBy>
  <cp:revision/>
  <cp:lastPrinted>2026-04-22T15:43:23Z</cp:lastPrinted>
  <dcterms:created xsi:type="dcterms:W3CDTF">2024-07-25T09:47:34Z</dcterms:created>
  <dcterms:modified xsi:type="dcterms:W3CDTF">2026-04-23T08:44:05Z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0x0101004D5EED3B5375054B82E6F9401B6173AC</vt:lpwstr>
  </property>
  <property fmtid="{D5CDD505-2E9C-101B-9397-08002B2CF9AE}" pid="3" name="MediaServiceImageTags">
    <vt:lpwstr/>
  </property>
</Properties>
</file>